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  კრებსითი სატენდერო" sheetId="12" r:id="rId1"/>
  </sheets>
  <externalReferences>
    <externalReference r:id="rId2"/>
  </externalReferences>
  <definedNames>
    <definedName name="_xlnm._FilterDatabase" localSheetId="0" hidden="1">'1_1  კრებსითი სატენდერო'!$A$6:$G$466</definedName>
    <definedName name="_xlnm.Print_Area" localSheetId="0">'1_1  კრებსითი სატენდერო'!$A$1:$F$469</definedName>
    <definedName name="_xlnm.Print_Titles" localSheetId="0">'1_1 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UX459" i="12" l="1"/>
  <c r="WUW459" i="12"/>
  <c r="WUY459" i="12" s="1"/>
  <c r="WVD459" i="12" s="1"/>
  <c r="WLB459" i="12"/>
  <c r="WLA459" i="12"/>
  <c r="WLC459" i="12" s="1"/>
  <c r="WLH459" i="12" s="1"/>
  <c r="WBG459" i="12"/>
  <c r="WBL459" i="12" s="1"/>
  <c r="WBF459" i="12"/>
  <c r="WBE459" i="12"/>
  <c r="VRJ459" i="12"/>
  <c r="VRI459" i="12"/>
  <c r="VHN459" i="12"/>
  <c r="VHM459" i="12"/>
  <c r="UXR459" i="12"/>
  <c r="UXQ459" i="12"/>
  <c r="UNV459" i="12"/>
  <c r="UNU459" i="12"/>
  <c r="UNW459" i="12" s="1"/>
  <c r="UOB459" i="12" s="1"/>
  <c r="UDZ459" i="12"/>
  <c r="UDY459" i="12"/>
  <c r="UEA459" i="12" s="1"/>
  <c r="UEF459" i="12" s="1"/>
  <c r="TUD459" i="12"/>
  <c r="TUE459" i="12" s="1"/>
  <c r="TUJ459" i="12" s="1"/>
  <c r="TUC459" i="12"/>
  <c r="TKH459" i="12"/>
  <c r="TKG459" i="12"/>
  <c r="TAL459" i="12"/>
  <c r="TAK459" i="12"/>
  <c r="TAM459" i="12" s="1"/>
  <c r="TAR459" i="12" s="1"/>
  <c r="SQP459" i="12"/>
  <c r="SQO459" i="12"/>
  <c r="SGT459" i="12"/>
  <c r="SGS459" i="12"/>
  <c r="RWX459" i="12"/>
  <c r="RWW459" i="12"/>
  <c r="RNB459" i="12"/>
  <c r="RNA459" i="12"/>
  <c r="RDF459" i="12"/>
  <c r="RDE459" i="12"/>
  <c r="QTJ459" i="12"/>
  <c r="QTK459" i="12" s="1"/>
  <c r="QTP459" i="12" s="1"/>
  <c r="QTI459" i="12"/>
  <c r="QJN459" i="12"/>
  <c r="QJM459" i="12"/>
  <c r="PZR459" i="12"/>
  <c r="PZQ459" i="12"/>
  <c r="PZS459" i="12" s="1"/>
  <c r="PZX459" i="12" s="1"/>
  <c r="PPV459" i="12"/>
  <c r="PPU459" i="12"/>
  <c r="PPW459" i="12" s="1"/>
  <c r="PQB459" i="12" s="1"/>
  <c r="PFZ459" i="12"/>
  <c r="PFY459" i="12"/>
  <c r="OWD459" i="12"/>
  <c r="OWC459" i="12"/>
  <c r="OMH459" i="12"/>
  <c r="OMG459" i="12"/>
  <c r="OMI459" i="12" s="1"/>
  <c r="OMN459" i="12" s="1"/>
  <c r="OCL459" i="12"/>
  <c r="OCK459" i="12"/>
  <c r="NSP459" i="12"/>
  <c r="NSQ459" i="12" s="1"/>
  <c r="NSV459" i="12" s="1"/>
  <c r="NSO459" i="12"/>
  <c r="NIT459" i="12"/>
  <c r="NIS459" i="12"/>
  <c r="MYY459" i="12"/>
  <c r="MZD459" i="12" s="1"/>
  <c r="MYX459" i="12"/>
  <c r="MYW459" i="12"/>
  <c r="MPB459" i="12"/>
  <c r="MPA459" i="12"/>
  <c r="MFF459" i="12"/>
  <c r="MFE459" i="12"/>
  <c r="LVJ459" i="12"/>
  <c r="LVI459" i="12"/>
  <c r="LLN459" i="12"/>
  <c r="LLM459" i="12"/>
  <c r="LLO459" i="12" s="1"/>
  <c r="LLT459" i="12" s="1"/>
  <c r="LBR459" i="12"/>
  <c r="LBQ459" i="12"/>
  <c r="KRV459" i="12"/>
  <c r="KRU459" i="12"/>
  <c r="KHZ459" i="12"/>
  <c r="KHY459" i="12"/>
  <c r="KIA459" i="12" s="1"/>
  <c r="KIF459" i="12" s="1"/>
  <c r="JYD459" i="12"/>
  <c r="JYE459" i="12" s="1"/>
  <c r="JYJ459" i="12" s="1"/>
  <c r="JYC459" i="12"/>
  <c r="JOH459" i="12"/>
  <c r="JOG459" i="12"/>
  <c r="JEL459" i="12"/>
  <c r="JEK459" i="12"/>
  <c r="IUP459" i="12"/>
  <c r="IUO459" i="12"/>
  <c r="IKU459" i="12"/>
  <c r="IKZ459" i="12" s="1"/>
  <c r="IKT459" i="12"/>
  <c r="IKS459" i="12"/>
  <c r="IAX459" i="12"/>
  <c r="IAW459" i="12"/>
  <c r="IAY459" i="12" s="1"/>
  <c r="IBD459" i="12" s="1"/>
  <c r="HRB459" i="12"/>
  <c r="HRA459" i="12"/>
  <c r="HHF459" i="12"/>
  <c r="HHE459" i="12"/>
  <c r="GXK459" i="12"/>
  <c r="GXP459" i="12" s="1"/>
  <c r="GXJ459" i="12"/>
  <c r="GXI459" i="12"/>
  <c r="GNN459" i="12"/>
  <c r="GNM459" i="12"/>
  <c r="GDR459" i="12"/>
  <c r="GDS459" i="12" s="1"/>
  <c r="GDX459" i="12" s="1"/>
  <c r="GDQ459" i="12"/>
  <c r="FTV459" i="12"/>
  <c r="FTU459" i="12"/>
  <c r="FJZ459" i="12"/>
  <c r="FJY459" i="12"/>
  <c r="FAD459" i="12"/>
  <c r="FAC459" i="12"/>
  <c r="EQH459" i="12"/>
  <c r="EQI459" i="12" s="1"/>
  <c r="EQN459" i="12" s="1"/>
  <c r="EQG459" i="12"/>
  <c r="EGL459" i="12"/>
  <c r="EGK459" i="12"/>
  <c r="DWP459" i="12"/>
  <c r="DWO459" i="12"/>
  <c r="DWQ459" i="12" s="1"/>
  <c r="DWV459" i="12" s="1"/>
  <c r="DMT459" i="12"/>
  <c r="DMS459" i="12"/>
  <c r="DMU459" i="12" s="1"/>
  <c r="DMZ459" i="12" s="1"/>
  <c r="DCX459" i="12"/>
  <c r="DCW459" i="12"/>
  <c r="DCY459" i="12" s="1"/>
  <c r="DDD459" i="12" s="1"/>
  <c r="CTB459" i="12"/>
  <c r="CTA459" i="12"/>
  <c r="CJF459" i="12"/>
  <c r="CJE459" i="12"/>
  <c r="CJG459" i="12" s="1"/>
  <c r="CJL459" i="12" s="1"/>
  <c r="BZJ459" i="12"/>
  <c r="BZI459" i="12"/>
  <c r="BPN459" i="12"/>
  <c r="BPO459" i="12" s="1"/>
  <c r="BPT459" i="12" s="1"/>
  <c r="BPM459" i="12"/>
  <c r="BFR459" i="12"/>
  <c r="BFQ459" i="12"/>
  <c r="AVV459" i="12"/>
  <c r="AVU459" i="12"/>
  <c r="AVW459" i="12" s="1"/>
  <c r="AWB459" i="12" s="1"/>
  <c r="ALZ459" i="12"/>
  <c r="ALY459" i="12"/>
  <c r="AMA459" i="12" s="1"/>
  <c r="AMF459" i="12" s="1"/>
  <c r="ACD459" i="12"/>
  <c r="ACC459" i="12"/>
  <c r="SH459" i="12"/>
  <c r="SG459" i="12"/>
  <c r="IL459" i="12"/>
  <c r="IK459" i="12"/>
  <c r="IM459" i="12" s="1"/>
  <c r="IR459" i="12" s="1"/>
  <c r="F459" i="12"/>
  <c r="F458" i="12"/>
  <c r="WUX457" i="12"/>
  <c r="WUW457" i="12"/>
  <c r="WLB457" i="12"/>
  <c r="WLA457" i="12"/>
  <c r="WLC457" i="12" s="1"/>
  <c r="WLH457" i="12" s="1"/>
  <c r="WBF457" i="12"/>
  <c r="WBG457" i="12" s="1"/>
  <c r="WBL457" i="12" s="1"/>
  <c r="WBE457" i="12"/>
  <c r="VRJ457" i="12"/>
  <c r="VRI457" i="12"/>
  <c r="VHN457" i="12"/>
  <c r="VHM457" i="12"/>
  <c r="UXR457" i="12"/>
  <c r="UXQ457" i="12"/>
  <c r="UNW457" i="12"/>
  <c r="UOB457" i="12" s="1"/>
  <c r="UNV457" i="12"/>
  <c r="UNU457" i="12"/>
  <c r="UDZ457" i="12"/>
  <c r="UDY457" i="12"/>
  <c r="TUD457" i="12"/>
  <c r="TUC457" i="12"/>
  <c r="TKH457" i="12"/>
  <c r="TKG457" i="12"/>
  <c r="TAL457" i="12"/>
  <c r="TAM457" i="12" s="1"/>
  <c r="TAR457" i="12" s="1"/>
  <c r="TAK457" i="12"/>
  <c r="SQP457" i="12"/>
  <c r="SQO457" i="12"/>
  <c r="SGT457" i="12"/>
  <c r="SGS457" i="12"/>
  <c r="RWX457" i="12"/>
  <c r="RWW457" i="12"/>
  <c r="RNB457" i="12"/>
  <c r="RNA457" i="12"/>
  <c r="RDF457" i="12"/>
  <c r="RDE457" i="12"/>
  <c r="QTJ457" i="12"/>
  <c r="QTK457" i="12" s="1"/>
  <c r="QTP457" i="12" s="1"/>
  <c r="QTI457" i="12"/>
  <c r="QJN457" i="12"/>
  <c r="QJM457" i="12"/>
  <c r="PZS457" i="12"/>
  <c r="PZX457" i="12" s="1"/>
  <c r="PZR457" i="12"/>
  <c r="PZQ457" i="12"/>
  <c r="PPV457" i="12"/>
  <c r="PPU457" i="12"/>
  <c r="PPW457" i="12" s="1"/>
  <c r="PQB457" i="12" s="1"/>
  <c r="PFZ457" i="12"/>
  <c r="PFY457" i="12"/>
  <c r="PGA457" i="12" s="1"/>
  <c r="PGF457" i="12" s="1"/>
  <c r="OWD457" i="12"/>
  <c r="OWC457" i="12"/>
  <c r="OMI457" i="12"/>
  <c r="OMN457" i="12" s="1"/>
  <c r="OMH457" i="12"/>
  <c r="OMG457" i="12"/>
  <c r="OCL457" i="12"/>
  <c r="OCK457" i="12"/>
  <c r="NSP457" i="12"/>
  <c r="NSQ457" i="12" s="1"/>
  <c r="NSV457" i="12" s="1"/>
  <c r="NSO457" i="12"/>
  <c r="NIT457" i="12"/>
  <c r="NIS457" i="12"/>
  <c r="MYX457" i="12"/>
  <c r="MYW457" i="12"/>
  <c r="MYY457" i="12" s="1"/>
  <c r="MZD457" i="12" s="1"/>
  <c r="MPB457" i="12"/>
  <c r="MPA457" i="12"/>
  <c r="MPC457" i="12" s="1"/>
  <c r="MPH457" i="12" s="1"/>
  <c r="MFF457" i="12"/>
  <c r="MFE457" i="12"/>
  <c r="MFG457" i="12" s="1"/>
  <c r="MFL457" i="12" s="1"/>
  <c r="LVJ457" i="12"/>
  <c r="LVI457" i="12"/>
  <c r="LLN457" i="12"/>
  <c r="LLM457" i="12"/>
  <c r="LLO457" i="12" s="1"/>
  <c r="LLT457" i="12" s="1"/>
  <c r="LBR457" i="12"/>
  <c r="LBQ457" i="12"/>
  <c r="LBS457" i="12" s="1"/>
  <c r="LBX457" i="12" s="1"/>
  <c r="KRV457" i="12"/>
  <c r="KRU457" i="12"/>
  <c r="KHZ457" i="12"/>
  <c r="KHY457" i="12"/>
  <c r="JYD457" i="12"/>
  <c r="JYC457" i="12"/>
  <c r="JYE457" i="12" s="1"/>
  <c r="JYJ457" i="12" s="1"/>
  <c r="JOH457" i="12"/>
  <c r="JOG457" i="12"/>
  <c r="JEL457" i="12"/>
  <c r="JEK457" i="12"/>
  <c r="IUP457" i="12"/>
  <c r="IUO457" i="12"/>
  <c r="IKT457" i="12"/>
  <c r="IKS457" i="12"/>
  <c r="IKU457" i="12" s="1"/>
  <c r="IKZ457" i="12" s="1"/>
  <c r="IAX457" i="12"/>
  <c r="IAW457" i="12"/>
  <c r="IAY457" i="12" s="1"/>
  <c r="IBD457" i="12" s="1"/>
  <c r="HRB457" i="12"/>
  <c r="HRC457" i="12" s="1"/>
  <c r="HRH457" i="12" s="1"/>
  <c r="HRA457" i="12"/>
  <c r="HHF457" i="12"/>
  <c r="HHE457" i="12"/>
  <c r="GXJ457" i="12"/>
  <c r="GXK457" i="12" s="1"/>
  <c r="GXP457" i="12" s="1"/>
  <c r="GXI457" i="12"/>
  <c r="GNN457" i="12"/>
  <c r="GNM457" i="12"/>
  <c r="GDR457" i="12"/>
  <c r="GDQ457" i="12"/>
  <c r="FTV457" i="12"/>
  <c r="FTU457" i="12"/>
  <c r="FJZ457" i="12"/>
  <c r="FJY457" i="12"/>
  <c r="FAD457" i="12"/>
  <c r="FAC457" i="12"/>
  <c r="EQH457" i="12"/>
  <c r="EQI457" i="12" s="1"/>
  <c r="EQN457" i="12" s="1"/>
  <c r="EQG457" i="12"/>
  <c r="EGL457" i="12"/>
  <c r="EGK457" i="12"/>
  <c r="DWQ457" i="12"/>
  <c r="DWV457" i="12" s="1"/>
  <c r="DWP457" i="12"/>
  <c r="DWO457" i="12"/>
  <c r="DMT457" i="12"/>
  <c r="DMS457" i="12"/>
  <c r="DCX457" i="12"/>
  <c r="DCW457" i="12"/>
  <c r="DCY457" i="12" s="1"/>
  <c r="DDD457" i="12" s="1"/>
  <c r="CTB457" i="12"/>
  <c r="CTA457" i="12"/>
  <c r="CJF457" i="12"/>
  <c r="CJG457" i="12" s="1"/>
  <c r="CJL457" i="12" s="1"/>
  <c r="CJE457" i="12"/>
  <c r="BZJ457" i="12"/>
  <c r="BZI457" i="12"/>
  <c r="BPN457" i="12"/>
  <c r="BPO457" i="12" s="1"/>
  <c r="BPT457" i="12" s="1"/>
  <c r="BPM457" i="12"/>
  <c r="BFR457" i="12"/>
  <c r="BFQ457" i="12"/>
  <c r="AVW457" i="12"/>
  <c r="AWB457" i="12" s="1"/>
  <c r="AVV457" i="12"/>
  <c r="AVU457" i="12"/>
  <c r="ALZ457" i="12"/>
  <c r="ALY457" i="12"/>
  <c r="AMA457" i="12" s="1"/>
  <c r="AMF457" i="12" s="1"/>
  <c r="ACD457" i="12"/>
  <c r="ACC457" i="12"/>
  <c r="ACE457" i="12" s="1"/>
  <c r="ACJ457" i="12" s="1"/>
  <c r="SH457" i="12"/>
  <c r="SG457" i="12"/>
  <c r="IL457" i="12"/>
  <c r="IK457" i="12"/>
  <c r="F457" i="12"/>
  <c r="F456" i="12"/>
  <c r="F455" i="12"/>
  <c r="F454" i="12"/>
  <c r="F453" i="12"/>
  <c r="F452" i="12"/>
  <c r="F451" i="12"/>
  <c r="WUX450" i="12"/>
  <c r="WUW450" i="12"/>
  <c r="WLB450" i="12"/>
  <c r="WLA450" i="12"/>
  <c r="WBF450" i="12"/>
  <c r="WBE450" i="12"/>
  <c r="VRJ450" i="12"/>
  <c r="VRK450" i="12" s="1"/>
  <c r="VRP450" i="12" s="1"/>
  <c r="VRI450" i="12"/>
  <c r="VHN450" i="12"/>
  <c r="VHM450" i="12"/>
  <c r="UXR450" i="12"/>
  <c r="UXQ450" i="12"/>
  <c r="UNV450" i="12"/>
  <c r="UNU450" i="12"/>
  <c r="UDZ450" i="12"/>
  <c r="UDY450" i="12"/>
  <c r="TUD450" i="12"/>
  <c r="TUE450" i="12" s="1"/>
  <c r="TUJ450" i="12" s="1"/>
  <c r="TUC450" i="12"/>
  <c r="TKH450" i="12"/>
  <c r="TKG450" i="12"/>
  <c r="TAL450" i="12"/>
  <c r="TAM450" i="12" s="1"/>
  <c r="TAR450" i="12" s="1"/>
  <c r="TAK450" i="12"/>
  <c r="SQP450" i="12"/>
  <c r="SQQ450" i="12" s="1"/>
  <c r="SQV450" i="12" s="1"/>
  <c r="SQO450" i="12"/>
  <c r="SGT450" i="12"/>
  <c r="SGU450" i="12" s="1"/>
  <c r="SGZ450" i="12" s="1"/>
  <c r="SGS450" i="12"/>
  <c r="RWX450" i="12"/>
  <c r="RWW450" i="12"/>
  <c r="RNB450" i="12"/>
  <c r="RNC450" i="12" s="1"/>
  <c r="RNH450" i="12" s="1"/>
  <c r="RNA450" i="12"/>
  <c r="RDF450" i="12"/>
  <c r="RDG450" i="12" s="1"/>
  <c r="RDL450" i="12" s="1"/>
  <c r="RDE450" i="12"/>
  <c r="QTJ450" i="12"/>
  <c r="QTI450" i="12"/>
  <c r="QJN450" i="12"/>
  <c r="QJM450" i="12"/>
  <c r="PZR450" i="12"/>
  <c r="PZS450" i="12" s="1"/>
  <c r="PZX450" i="12" s="1"/>
  <c r="PZQ450" i="12"/>
  <c r="PPV450" i="12"/>
  <c r="PPW450" i="12" s="1"/>
  <c r="PQB450" i="12" s="1"/>
  <c r="PPU450" i="12"/>
  <c r="PFZ450" i="12"/>
  <c r="PFY450" i="12"/>
  <c r="OWD450" i="12"/>
  <c r="OWC450" i="12"/>
  <c r="OMH450" i="12"/>
  <c r="OMG450" i="12"/>
  <c r="OCL450" i="12"/>
  <c r="OCK450" i="12"/>
  <c r="NSP450" i="12"/>
  <c r="NSO450" i="12"/>
  <c r="NIT450" i="12"/>
  <c r="NIU450" i="12" s="1"/>
  <c r="NIZ450" i="12" s="1"/>
  <c r="NIS450" i="12"/>
  <c r="MYX450" i="12"/>
  <c r="MYY450" i="12" s="1"/>
  <c r="MZD450" i="12" s="1"/>
  <c r="MYW450" i="12"/>
  <c r="MPB450" i="12"/>
  <c r="MPA450" i="12"/>
  <c r="MFF450" i="12"/>
  <c r="MFE450" i="12"/>
  <c r="LVJ450" i="12"/>
  <c r="LVK450" i="12" s="1"/>
  <c r="LVP450" i="12" s="1"/>
  <c r="LVI450" i="12"/>
  <c r="LLN450" i="12"/>
  <c r="LLM450" i="12"/>
  <c r="LBR450" i="12"/>
  <c r="LBS450" i="12" s="1"/>
  <c r="LBX450" i="12" s="1"/>
  <c r="LBQ450" i="12"/>
  <c r="KRV450" i="12"/>
  <c r="KRW450" i="12" s="1"/>
  <c r="KSB450" i="12" s="1"/>
  <c r="KRU450" i="12"/>
  <c r="KHZ450" i="12"/>
  <c r="KHY450" i="12"/>
  <c r="JYD450" i="12"/>
  <c r="JYC450" i="12"/>
  <c r="JOH450" i="12"/>
  <c r="JOI450" i="12" s="1"/>
  <c r="JON450" i="12" s="1"/>
  <c r="JOG450" i="12"/>
  <c r="JEL450" i="12"/>
  <c r="JEK450" i="12"/>
  <c r="IUP450" i="12"/>
  <c r="IUQ450" i="12" s="1"/>
  <c r="IUV450" i="12" s="1"/>
  <c r="IUO450" i="12"/>
  <c r="IKT450" i="12"/>
  <c r="IKS450" i="12"/>
  <c r="IAX450" i="12"/>
  <c r="IAY450" i="12" s="1"/>
  <c r="IBD450" i="12" s="1"/>
  <c r="IAW450" i="12"/>
  <c r="HRB450" i="12"/>
  <c r="HRA450" i="12"/>
  <c r="HHF450" i="12"/>
  <c r="HHE450" i="12"/>
  <c r="GXJ450" i="12"/>
  <c r="GXK450" i="12" s="1"/>
  <c r="GXP450" i="12" s="1"/>
  <c r="GXI450" i="12"/>
  <c r="GNO450" i="12"/>
  <c r="GNT450" i="12" s="1"/>
  <c r="GNN450" i="12"/>
  <c r="GNM450" i="12"/>
  <c r="GDR450" i="12"/>
  <c r="GDQ450" i="12"/>
  <c r="FTV450" i="12"/>
  <c r="FTU450" i="12"/>
  <c r="FJZ450" i="12"/>
  <c r="FKA450" i="12" s="1"/>
  <c r="FKF450" i="12" s="1"/>
  <c r="FJY450" i="12"/>
  <c r="FAD450" i="12"/>
  <c r="FAE450" i="12" s="1"/>
  <c r="FAJ450" i="12" s="1"/>
  <c r="FAC450" i="12"/>
  <c r="EQH450" i="12"/>
  <c r="EQI450" i="12" s="1"/>
  <c r="EQN450" i="12" s="1"/>
  <c r="EQG450" i="12"/>
  <c r="EGM450" i="12"/>
  <c r="EGR450" i="12" s="1"/>
  <c r="EGL450" i="12"/>
  <c r="EGK450" i="12"/>
  <c r="DWP450" i="12"/>
  <c r="DWQ450" i="12" s="1"/>
  <c r="DWV450" i="12" s="1"/>
  <c r="DWO450" i="12"/>
  <c r="DMT450" i="12"/>
  <c r="DMS450" i="12"/>
  <c r="DMU450" i="12" s="1"/>
  <c r="DMZ450" i="12" s="1"/>
  <c r="DCX450" i="12"/>
  <c r="DCW450" i="12"/>
  <c r="CTB450" i="12"/>
  <c r="CTA450" i="12"/>
  <c r="CJF450" i="12"/>
  <c r="CJE450" i="12"/>
  <c r="BZJ450" i="12"/>
  <c r="BZI450" i="12"/>
  <c r="BZK450" i="12" s="1"/>
  <c r="BZP450" i="12" s="1"/>
  <c r="BPN450" i="12"/>
  <c r="BPM450" i="12"/>
  <c r="BPO450" i="12" s="1"/>
  <c r="BPT450" i="12" s="1"/>
  <c r="BFR450" i="12"/>
  <c r="BFQ450" i="12"/>
  <c r="AVV450" i="12"/>
  <c r="AVU450" i="12"/>
  <c r="ALZ450" i="12"/>
  <c r="ALY450" i="12"/>
  <c r="ACE450" i="12"/>
  <c r="ACJ450" i="12" s="1"/>
  <c r="ACD450" i="12"/>
  <c r="ACC450" i="12"/>
  <c r="SH450" i="12"/>
  <c r="SG450" i="12"/>
  <c r="SI450" i="12" s="1"/>
  <c r="SN450" i="12" s="1"/>
  <c r="IL450" i="12"/>
  <c r="IK450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WUX422" i="12"/>
  <c r="WUW422" i="12"/>
  <c r="WLB422" i="12"/>
  <c r="WLC422" i="12" s="1"/>
  <c r="WLH422" i="12" s="1"/>
  <c r="WLA422" i="12"/>
  <c r="WBF422" i="12"/>
  <c r="WBE422" i="12"/>
  <c r="VRJ422" i="12"/>
  <c r="VRI422" i="12"/>
  <c r="VHN422" i="12"/>
  <c r="VHM422" i="12"/>
  <c r="UXR422" i="12"/>
  <c r="UXQ422" i="12"/>
  <c r="UNV422" i="12"/>
  <c r="UNU422" i="12"/>
  <c r="UDZ422" i="12"/>
  <c r="UDY422" i="12"/>
  <c r="UEA422" i="12" s="1"/>
  <c r="UEF422" i="12" s="1"/>
  <c r="TUD422" i="12"/>
  <c r="TUC422" i="12"/>
  <c r="TKH422" i="12"/>
  <c r="TKG422" i="12"/>
  <c r="TKI422" i="12" s="1"/>
  <c r="TKN422" i="12" s="1"/>
  <c r="TAL422" i="12"/>
  <c r="TAK422" i="12"/>
  <c r="SQP422" i="12"/>
  <c r="SQO422" i="12"/>
  <c r="SQQ422" i="12" s="1"/>
  <c r="SQV422" i="12" s="1"/>
  <c r="SGT422" i="12"/>
  <c r="SGS422" i="12"/>
  <c r="RWX422" i="12"/>
  <c r="RWY422" i="12" s="1"/>
  <c r="RXD422" i="12" s="1"/>
  <c r="RWW422" i="12"/>
  <c r="RNB422" i="12"/>
  <c r="RNA422" i="12"/>
  <c r="RDF422" i="12"/>
  <c r="RDE422" i="12"/>
  <c r="RDG422" i="12" s="1"/>
  <c r="RDL422" i="12" s="1"/>
  <c r="QTJ422" i="12"/>
  <c r="QTI422" i="12"/>
  <c r="QTK422" i="12" s="1"/>
  <c r="QTP422" i="12" s="1"/>
  <c r="QJN422" i="12"/>
  <c r="QJO422" i="12" s="1"/>
  <c r="QJT422" i="12" s="1"/>
  <c r="QJM422" i="12"/>
  <c r="PZR422" i="12"/>
  <c r="PZQ422" i="12"/>
  <c r="PPV422" i="12"/>
  <c r="PPU422" i="12"/>
  <c r="PFZ422" i="12"/>
  <c r="PFY422" i="12"/>
  <c r="OWD422" i="12"/>
  <c r="OWC422" i="12"/>
  <c r="OWE422" i="12" s="1"/>
  <c r="OWJ422" i="12" s="1"/>
  <c r="OMH422" i="12"/>
  <c r="OMG422" i="12"/>
  <c r="OCL422" i="12"/>
  <c r="OCK422" i="12"/>
  <c r="NSP422" i="12"/>
  <c r="NSO422" i="12"/>
  <c r="NIT422" i="12"/>
  <c r="NIS422" i="12"/>
  <c r="NIU422" i="12" s="1"/>
  <c r="NIZ422" i="12" s="1"/>
  <c r="MYX422" i="12"/>
  <c r="MYW422" i="12"/>
  <c r="MYY422" i="12" s="1"/>
  <c r="MZD422" i="12" s="1"/>
  <c r="MPB422" i="12"/>
  <c r="MPA422" i="12"/>
  <c r="MPC422" i="12" s="1"/>
  <c r="MPH422" i="12" s="1"/>
  <c r="MFF422" i="12"/>
  <c r="MFE422" i="12"/>
  <c r="LVJ422" i="12"/>
  <c r="LVI422" i="12"/>
  <c r="LVK422" i="12" s="1"/>
  <c r="LVP422" i="12" s="1"/>
  <c r="LLN422" i="12"/>
  <c r="LLM422" i="12"/>
  <c r="LLO422" i="12" s="1"/>
  <c r="LLT422" i="12" s="1"/>
  <c r="LBR422" i="12"/>
  <c r="LBQ422" i="12"/>
  <c r="LBS422" i="12" s="1"/>
  <c r="LBX422" i="12" s="1"/>
  <c r="KRV422" i="12"/>
  <c r="KRU422" i="12"/>
  <c r="KHZ422" i="12"/>
  <c r="KHY422" i="12"/>
  <c r="KIA422" i="12" s="1"/>
  <c r="KIF422" i="12" s="1"/>
  <c r="JYD422" i="12"/>
  <c r="JYC422" i="12"/>
  <c r="JYE422" i="12" s="1"/>
  <c r="JYJ422" i="12" s="1"/>
  <c r="JOH422" i="12"/>
  <c r="JOG422" i="12"/>
  <c r="JEL422" i="12"/>
  <c r="JEK422" i="12"/>
  <c r="IUP422" i="12"/>
  <c r="IUO422" i="12"/>
  <c r="IKT422" i="12"/>
  <c r="IKS422" i="12"/>
  <c r="IAX422" i="12"/>
  <c r="IAY422" i="12" s="1"/>
  <c r="IBD422" i="12" s="1"/>
  <c r="IAW422" i="12"/>
  <c r="HRB422" i="12"/>
  <c r="HRA422" i="12"/>
  <c r="HHF422" i="12"/>
  <c r="HHG422" i="12" s="1"/>
  <c r="HHL422" i="12" s="1"/>
  <c r="HHE422" i="12"/>
  <c r="GXJ422" i="12"/>
  <c r="GXI422" i="12"/>
  <c r="GNN422" i="12"/>
  <c r="GNM422" i="12"/>
  <c r="GDR422" i="12"/>
  <c r="GDQ422" i="12"/>
  <c r="FTV422" i="12"/>
  <c r="FTU422" i="12"/>
  <c r="FJZ422" i="12"/>
  <c r="FJY422" i="12"/>
  <c r="FAD422" i="12"/>
  <c r="FAE422" i="12" s="1"/>
  <c r="FAJ422" i="12" s="1"/>
  <c r="FAC422" i="12"/>
  <c r="EQH422" i="12"/>
  <c r="EQG422" i="12"/>
  <c r="EGL422" i="12"/>
  <c r="EGM422" i="12" s="1"/>
  <c r="EGR422" i="12" s="1"/>
  <c r="EGK422" i="12"/>
  <c r="DWV422" i="12"/>
  <c r="DWP422" i="12"/>
  <c r="DWO422" i="12"/>
  <c r="DWQ422" i="12" s="1"/>
  <c r="DMT422" i="12"/>
  <c r="DMU422" i="12" s="1"/>
  <c r="DMZ422" i="12" s="1"/>
  <c r="DMS422" i="12"/>
  <c r="DCX422" i="12"/>
  <c r="DCW422" i="12"/>
  <c r="CTB422" i="12"/>
  <c r="CTA422" i="12"/>
  <c r="CTC422" i="12" s="1"/>
  <c r="CTH422" i="12" s="1"/>
  <c r="CJF422" i="12"/>
  <c r="CJE422" i="12"/>
  <c r="BZK422" i="12"/>
  <c r="BZP422" i="12" s="1"/>
  <c r="BZJ422" i="12"/>
  <c r="BZI422" i="12"/>
  <c r="BPN422" i="12"/>
  <c r="BPM422" i="12"/>
  <c r="BFR422" i="12"/>
  <c r="BFQ422" i="12"/>
  <c r="AVV422" i="12"/>
  <c r="AVU422" i="12"/>
  <c r="ALZ422" i="12"/>
  <c r="ALY422" i="12"/>
  <c r="ACD422" i="12"/>
  <c r="ACC422" i="12"/>
  <c r="SI422" i="12"/>
  <c r="SN422" i="12" s="1"/>
  <c r="SH422" i="12"/>
  <c r="SG422" i="12"/>
  <c r="IL422" i="12"/>
  <c r="IK422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AMA422" i="12" l="1"/>
  <c r="AMF422" i="12" s="1"/>
  <c r="IUQ422" i="12"/>
  <c r="IUV422" i="12" s="1"/>
  <c r="RNC422" i="12"/>
  <c r="RNH422" i="12" s="1"/>
  <c r="VRK422" i="12"/>
  <c r="VRP422" i="12" s="1"/>
  <c r="CJG450" i="12"/>
  <c r="CJL450" i="12" s="1"/>
  <c r="HRC450" i="12"/>
  <c r="HRH450" i="12" s="1"/>
  <c r="JEM450" i="12"/>
  <c r="JER450" i="12" s="1"/>
  <c r="BZK457" i="12"/>
  <c r="BZP457" i="12" s="1"/>
  <c r="GDS457" i="12"/>
  <c r="GDX457" i="12" s="1"/>
  <c r="RDG457" i="12"/>
  <c r="RDL457" i="12" s="1"/>
  <c r="SQQ457" i="12"/>
  <c r="SQV457" i="12" s="1"/>
  <c r="TUE457" i="12"/>
  <c r="TUJ457" i="12" s="1"/>
  <c r="VHO457" i="12"/>
  <c r="VHT457" i="12" s="1"/>
  <c r="FKA459" i="12"/>
  <c r="FKF459" i="12" s="1"/>
  <c r="JOI459" i="12"/>
  <c r="JON459" i="12" s="1"/>
  <c r="KRW459" i="12"/>
  <c r="KSB459" i="12" s="1"/>
  <c r="MFG459" i="12"/>
  <c r="MFL459" i="12" s="1"/>
  <c r="QJO459" i="12"/>
  <c r="QJT459" i="12" s="1"/>
  <c r="IM422" i="12"/>
  <c r="IR422" i="12" s="1"/>
  <c r="MFG422" i="12"/>
  <c r="MFL422" i="12" s="1"/>
  <c r="CTC450" i="12"/>
  <c r="CTH450" i="12" s="1"/>
  <c r="IM457" i="12"/>
  <c r="IR457" i="12" s="1"/>
  <c r="DMU457" i="12"/>
  <c r="DMZ457" i="12" s="1"/>
  <c r="KIA457" i="12"/>
  <c r="KIF457" i="12" s="1"/>
  <c r="UEA457" i="12"/>
  <c r="UEF457" i="12" s="1"/>
  <c r="WUY457" i="12"/>
  <c r="WVD457" i="12" s="1"/>
  <c r="ACE459" i="12"/>
  <c r="ACJ459" i="12" s="1"/>
  <c r="LBS459" i="12"/>
  <c r="LBX459" i="12" s="1"/>
  <c r="MPC459" i="12"/>
  <c r="MPH459" i="12" s="1"/>
  <c r="PGA459" i="12"/>
  <c r="PGF459" i="12" s="1"/>
  <c r="GNO422" i="12"/>
  <c r="GNT422" i="12" s="1"/>
  <c r="WBG422" i="12"/>
  <c r="WBL422" i="12" s="1"/>
  <c r="MPC450" i="12"/>
  <c r="MPH450" i="12" s="1"/>
  <c r="FAE457" i="12"/>
  <c r="FAJ457" i="12" s="1"/>
  <c r="GNO457" i="12"/>
  <c r="GNT457" i="12" s="1"/>
  <c r="JEM457" i="12"/>
  <c r="JER457" i="12" s="1"/>
  <c r="RNC457" i="12"/>
  <c r="RNH457" i="12" s="1"/>
  <c r="VRK457" i="12"/>
  <c r="VRP457" i="12" s="1"/>
  <c r="EGM459" i="12"/>
  <c r="EGR459" i="12" s="1"/>
  <c r="OCM459" i="12"/>
  <c r="OCR459" i="12" s="1"/>
  <c r="SGU459" i="12"/>
  <c r="SGZ459" i="12" s="1"/>
  <c r="BFS422" i="12"/>
  <c r="BFX422" i="12" s="1"/>
  <c r="GXK422" i="12"/>
  <c r="GXP422" i="12" s="1"/>
  <c r="JOI422" i="12"/>
  <c r="JON422" i="12" s="1"/>
  <c r="OCM422" i="12"/>
  <c r="OCR422" i="12" s="1"/>
  <c r="PPW422" i="12"/>
  <c r="PQB422" i="12" s="1"/>
  <c r="UXS422" i="12"/>
  <c r="UXX422" i="12" s="1"/>
  <c r="AMA450" i="12"/>
  <c r="AMF450" i="12" s="1"/>
  <c r="DCY450" i="12"/>
  <c r="DDD450" i="12" s="1"/>
  <c r="LLO450" i="12"/>
  <c r="LLT450" i="12" s="1"/>
  <c r="FKA457" i="12"/>
  <c r="FKF457" i="12" s="1"/>
  <c r="JOI457" i="12"/>
  <c r="JON457" i="12" s="1"/>
  <c r="KRW457" i="12"/>
  <c r="KSB457" i="12" s="1"/>
  <c r="QJO457" i="12"/>
  <c r="QJT457" i="12" s="1"/>
  <c r="BZK459" i="12"/>
  <c r="BZP459" i="12" s="1"/>
  <c r="RDG459" i="12"/>
  <c r="RDL459" i="12" s="1"/>
  <c r="SQQ459" i="12"/>
  <c r="SQV459" i="12" s="1"/>
  <c r="VHO459" i="12"/>
  <c r="VHT459" i="12" s="1"/>
  <c r="FTW422" i="12"/>
  <c r="FUB422" i="12" s="1"/>
  <c r="PZS422" i="12"/>
  <c r="PZX422" i="12" s="1"/>
  <c r="IM450" i="12"/>
  <c r="IR450" i="12" s="1"/>
  <c r="AVW450" i="12"/>
  <c r="AWB450" i="12" s="1"/>
  <c r="FTW450" i="12"/>
  <c r="FUB450" i="12" s="1"/>
  <c r="HHG450" i="12"/>
  <c r="HHL450" i="12" s="1"/>
  <c r="KIA450" i="12"/>
  <c r="KIF450" i="12" s="1"/>
  <c r="EGM457" i="12"/>
  <c r="EGR457" i="12" s="1"/>
  <c r="OCM457" i="12"/>
  <c r="OCR457" i="12" s="1"/>
  <c r="SGU457" i="12"/>
  <c r="SGZ457" i="12" s="1"/>
  <c r="FAE459" i="12"/>
  <c r="FAJ459" i="12" s="1"/>
  <c r="GNO459" i="12"/>
  <c r="GNT459" i="12" s="1"/>
  <c r="HRC459" i="12"/>
  <c r="HRH459" i="12" s="1"/>
  <c r="JEM459" i="12"/>
  <c r="JER459" i="12" s="1"/>
  <c r="RNC459" i="12"/>
  <c r="RNH459" i="12" s="1"/>
  <c r="VRK459" i="12"/>
  <c r="VRP459" i="12" s="1"/>
  <c r="FKA422" i="12"/>
  <c r="FKF422" i="12" s="1"/>
  <c r="HRC422" i="12"/>
  <c r="HRH422" i="12" s="1"/>
  <c r="WUY422" i="12"/>
  <c r="WVD422" i="12" s="1"/>
  <c r="JYE450" i="12"/>
  <c r="JYJ450" i="12" s="1"/>
  <c r="MFG450" i="12"/>
  <c r="MFL450" i="12" s="1"/>
  <c r="OWE450" i="12"/>
  <c r="OWJ450" i="12" s="1"/>
  <c r="UEA450" i="12"/>
  <c r="UEF450" i="12" s="1"/>
  <c r="WUY450" i="12"/>
  <c r="WVD450" i="12" s="1"/>
  <c r="CTC457" i="12"/>
  <c r="CTH457" i="12" s="1"/>
  <c r="IUQ457" i="12"/>
  <c r="IUV457" i="12" s="1"/>
  <c r="OWE457" i="12"/>
  <c r="OWJ457" i="12" s="1"/>
  <c r="UXS457" i="12"/>
  <c r="UXX457" i="12" s="1"/>
  <c r="CTC459" i="12"/>
  <c r="CTH459" i="12" s="1"/>
  <c r="IUQ459" i="12"/>
  <c r="IUV459" i="12" s="1"/>
  <c r="OWE459" i="12"/>
  <c r="OWJ459" i="12" s="1"/>
  <c r="UXS459" i="12"/>
  <c r="UXX459" i="12" s="1"/>
  <c r="NSQ450" i="12"/>
  <c r="NSV450" i="12" s="1"/>
  <c r="QJO450" i="12"/>
  <c r="QJT450" i="12" s="1"/>
  <c r="UNW450" i="12"/>
  <c r="UOB450" i="12" s="1"/>
  <c r="RWY450" i="12"/>
  <c r="RXD450" i="12" s="1"/>
  <c r="TKI450" i="12"/>
  <c r="TKN450" i="12" s="1"/>
  <c r="WBG450" i="12"/>
  <c r="WBL450" i="12" s="1"/>
  <c r="GDS450" i="12"/>
  <c r="GDX450" i="12" s="1"/>
  <c r="TAM422" i="12"/>
  <c r="TAR422" i="12" s="1"/>
  <c r="IKU450" i="12"/>
  <c r="IKZ450" i="12" s="1"/>
  <c r="OCM450" i="12"/>
  <c r="OCR450" i="12" s="1"/>
  <c r="QTK450" i="12"/>
  <c r="QTP450" i="12" s="1"/>
  <c r="UXS450" i="12"/>
  <c r="UXX450" i="12" s="1"/>
  <c r="SI457" i="12"/>
  <c r="SN457" i="12" s="1"/>
  <c r="FTW457" i="12"/>
  <c r="FUB457" i="12" s="1"/>
  <c r="LVK457" i="12"/>
  <c r="LVP457" i="12" s="1"/>
  <c r="RWY457" i="12"/>
  <c r="RXD457" i="12" s="1"/>
  <c r="SI459" i="12"/>
  <c r="SN459" i="12" s="1"/>
  <c r="FTW459" i="12"/>
  <c r="FUB459" i="12" s="1"/>
  <c r="LVK459" i="12"/>
  <c r="LVP459" i="12" s="1"/>
  <c r="RWY459" i="12"/>
  <c r="RXD459" i="12" s="1"/>
  <c r="PGA450" i="12"/>
  <c r="PGF450" i="12" s="1"/>
  <c r="OMI450" i="12"/>
  <c r="OMN450" i="12" s="1"/>
  <c r="VHO450" i="12"/>
  <c r="VHT450" i="12" s="1"/>
  <c r="WLC450" i="12"/>
  <c r="WLH450" i="12" s="1"/>
  <c r="BFS457" i="12"/>
  <c r="BFX457" i="12" s="1"/>
  <c r="HHG457" i="12"/>
  <c r="HHL457" i="12" s="1"/>
  <c r="NIU457" i="12"/>
  <c r="NIZ457" i="12" s="1"/>
  <c r="TKI457" i="12"/>
  <c r="TKN457" i="12" s="1"/>
  <c r="BFS459" i="12"/>
  <c r="BFX459" i="12" s="1"/>
  <c r="HHG459" i="12"/>
  <c r="HHL459" i="12" s="1"/>
  <c r="NIU459" i="12"/>
  <c r="NIZ459" i="12" s="1"/>
  <c r="TKI459" i="12"/>
  <c r="TKN459" i="12" s="1"/>
  <c r="F460" i="12"/>
  <c r="SGU422" i="12"/>
  <c r="SGZ422" i="12" s="1"/>
  <c r="ACE422" i="12"/>
  <c r="ACJ422" i="12" s="1"/>
  <c r="IKU422" i="12"/>
  <c r="IKZ422" i="12" s="1"/>
  <c r="OMI422" i="12"/>
  <c r="OMN422" i="12" s="1"/>
  <c r="BFS450" i="12"/>
  <c r="BFX450" i="12" s="1"/>
  <c r="AVW422" i="12"/>
  <c r="AWB422" i="12" s="1"/>
  <c r="CJG422" i="12"/>
  <c r="CJL422" i="12" s="1"/>
  <c r="GDS422" i="12"/>
  <c r="GDX422" i="12" s="1"/>
  <c r="NSQ422" i="12"/>
  <c r="NSV422" i="12" s="1"/>
  <c r="UNW422" i="12"/>
  <c r="UOB422" i="12" s="1"/>
  <c r="BPO422" i="12"/>
  <c r="BPT422" i="12" s="1"/>
  <c r="TUE422" i="12"/>
  <c r="TUJ422" i="12" s="1"/>
  <c r="EQI422" i="12"/>
  <c r="EQN422" i="12" s="1"/>
  <c r="KRW422" i="12"/>
  <c r="KSB422" i="12" s="1"/>
  <c r="DCY422" i="12"/>
  <c r="DDD422" i="12" s="1"/>
  <c r="JEM422" i="12"/>
  <c r="JER422" i="12" s="1"/>
  <c r="PGA422" i="12"/>
  <c r="PGF422" i="12" s="1"/>
  <c r="VHO422" i="12"/>
  <c r="VHT422" i="12" s="1"/>
  <c r="F461" i="12" l="1"/>
  <c r="F462" i="12" s="1"/>
  <c r="F463" i="12" l="1"/>
  <c r="F464" i="12" s="1"/>
  <c r="F466" i="12" l="1"/>
  <c r="F465" i="12"/>
</calcChain>
</file>

<file path=xl/sharedStrings.xml><?xml version="1.0" encoding="utf-8"?>
<sst xmlns="http://schemas.openxmlformats.org/spreadsheetml/2006/main" count="4972" uniqueCount="777">
  <si>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</si>
  <si>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</si>
  <si>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</si>
  <si>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</si>
  <si>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</si>
  <si>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</si>
  <si>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</si>
  <si>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</si>
  <si>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</si>
  <si>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</si>
  <si>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</si>
  <si>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</si>
  <si>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</si>
  <si>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კგ</t>
  </si>
  <si>
    <t>მ3</t>
  </si>
  <si>
    <t>ღორღი 0-40 ფრაქცია</t>
  </si>
  <si>
    <t>ავტოთვითმცლელით გატანა 23 კმ</t>
  </si>
  <si>
    <t>პოლიეთილენის ქუროუნაგირის შეძენა, მოწყობა დ=110X25 მმ</t>
  </si>
  <si>
    <t>ავტოთვითმცლელით გატანა 7 კმ</t>
  </si>
  <si>
    <t>კარბიდი</t>
  </si>
  <si>
    <t>ცალი</t>
  </si>
  <si>
    <t>მ³</t>
  </si>
  <si>
    <t>ჭაში ლითონის ელემენტების შეღებვა ანტიკოროზიული ლაქით</t>
  </si>
  <si>
    <t>ანტიკოროზიული ლაქი</t>
  </si>
  <si>
    <t>65</t>
  </si>
  <si>
    <t>66</t>
  </si>
  <si>
    <t>67</t>
  </si>
  <si>
    <t>68</t>
  </si>
  <si>
    <t>69</t>
  </si>
  <si>
    <t>70</t>
  </si>
  <si>
    <t>თუჯის d=300 PN16 ურდული</t>
  </si>
  <si>
    <t>88-1</t>
  </si>
  <si>
    <t>91-1</t>
  </si>
  <si>
    <t>63</t>
  </si>
  <si>
    <t>ფიცარი ჩამოგანული 25-32მმ III ხ</t>
  </si>
  <si>
    <t>ჩობალი d=165 მმ</t>
  </si>
  <si>
    <t>154</t>
  </si>
  <si>
    <t>155</t>
  </si>
  <si>
    <t>161</t>
  </si>
  <si>
    <t>164</t>
  </si>
  <si>
    <t>სასიგნალო ლენტი</t>
  </si>
  <si>
    <t>165</t>
  </si>
  <si>
    <t>45</t>
  </si>
  <si>
    <t>დამაკავშირებელი (сгон) d=20 მმ</t>
  </si>
  <si>
    <t>დამაკავშირებელი (сгон) d=15 მმ</t>
  </si>
  <si>
    <t>4</t>
  </si>
  <si>
    <t>5</t>
  </si>
  <si>
    <t>6</t>
  </si>
  <si>
    <t>11</t>
  </si>
  <si>
    <t>14-1</t>
  </si>
  <si>
    <t>28</t>
  </si>
  <si>
    <t>30</t>
  </si>
  <si>
    <t>32</t>
  </si>
  <si>
    <t>34</t>
  </si>
  <si>
    <t>43</t>
  </si>
  <si>
    <t>44</t>
  </si>
  <si>
    <t>49</t>
  </si>
  <si>
    <t>62</t>
  </si>
  <si>
    <t>64</t>
  </si>
  <si>
    <t>97</t>
  </si>
  <si>
    <t>98</t>
  </si>
  <si>
    <t>99</t>
  </si>
  <si>
    <t>103</t>
  </si>
  <si>
    <t>104</t>
  </si>
  <si>
    <t>119-1</t>
  </si>
  <si>
    <t>120</t>
  </si>
  <si>
    <t>120-1</t>
  </si>
  <si>
    <t>121</t>
  </si>
  <si>
    <t>121-1</t>
  </si>
  <si>
    <t>122</t>
  </si>
  <si>
    <t>123</t>
  </si>
  <si>
    <t>125</t>
  </si>
  <si>
    <t>126</t>
  </si>
  <si>
    <t>129</t>
  </si>
  <si>
    <t>130</t>
  </si>
  <si>
    <t>137</t>
  </si>
  <si>
    <t>138</t>
  </si>
  <si>
    <t>139</t>
  </si>
  <si>
    <t>140</t>
  </si>
  <si>
    <t>141</t>
  </si>
  <si>
    <t>142</t>
  </si>
  <si>
    <t>143</t>
  </si>
  <si>
    <t>144</t>
  </si>
  <si>
    <t>149</t>
  </si>
  <si>
    <t>150</t>
  </si>
  <si>
    <t>151</t>
  </si>
  <si>
    <t>152</t>
  </si>
  <si>
    <t>153</t>
  </si>
  <si>
    <t>156</t>
  </si>
  <si>
    <t>157</t>
  </si>
  <si>
    <t>158</t>
  </si>
  <si>
    <t>159</t>
  </si>
  <si>
    <t>160</t>
  </si>
  <si>
    <t>162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</si>
  <si>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</si>
  <si>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</si>
  <si>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</si>
  <si>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</si>
  <si>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</si>
  <si>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</si>
  <si>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</si>
  <si>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</si>
  <si>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</si>
  <si>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</si>
  <si>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</si>
  <si>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</si>
  <si>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</si>
  <si>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</si>
  <si>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</si>
  <si>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187</t>
  </si>
  <si>
    <t>188</t>
  </si>
  <si>
    <t>189</t>
  </si>
  <si>
    <t>190</t>
  </si>
  <si>
    <t>191</t>
  </si>
  <si>
    <t>192</t>
  </si>
  <si>
    <t>193</t>
  </si>
  <si>
    <t>193-1</t>
  </si>
  <si>
    <t>194</t>
  </si>
  <si>
    <t>195</t>
  </si>
  <si>
    <t>196</t>
  </si>
  <si>
    <t>197</t>
  </si>
  <si>
    <t>198</t>
  </si>
  <si>
    <t>202-1</t>
  </si>
  <si>
    <t>205</t>
  </si>
  <si>
    <t>226-1</t>
  </si>
  <si>
    <t>227-1</t>
  </si>
  <si>
    <t>58</t>
  </si>
  <si>
    <t>92-1</t>
  </si>
  <si>
    <t>93-1</t>
  </si>
  <si>
    <t>156-1</t>
  </si>
  <si>
    <t>157-1</t>
  </si>
  <si>
    <t>178-1</t>
  </si>
  <si>
    <t>183-1</t>
  </si>
  <si>
    <t>204-1</t>
  </si>
  <si>
    <t>205-1</t>
  </si>
  <si>
    <t>211-1</t>
  </si>
  <si>
    <t>212-1</t>
  </si>
  <si>
    <t>219-1</t>
  </si>
  <si>
    <t>მილის პირიპირა შედუღებით გადაბმის ადგილების შემოწმება d=159/5 მმ</t>
  </si>
  <si>
    <t>მილის პირიპირა შედუღებით გადაბმის ადგილების შემოწმება d=114/4.5 მმ</t>
  </si>
  <si>
    <t>მილის პირიპირა შედუღებით გადაბმის ადგილების შემოწმება d=89/4.5 მმ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</si>
  <si>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</si>
  <si>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</si>
  <si>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</si>
  <si>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72-1</t>
  </si>
  <si>
    <t>87-1</t>
  </si>
  <si>
    <t>145</t>
  </si>
  <si>
    <t>145-1</t>
  </si>
  <si>
    <t>163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</si>
  <si>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</si>
  <si>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23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</si>
  <si>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</si>
  <si>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</si>
  <si>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ბეტონი B-15</t>
  </si>
  <si>
    <t>ჩობალის შეძენა და მოწყობა d=165 მმ (10 ცალი)</t>
  </si>
  <si>
    <t>ბეტონი B-22.5 M-300</t>
  </si>
  <si>
    <t>მილის პირიპირა შედუღებით გადაბმის ადგილების შემოწმება d=920/10 მმ</t>
  </si>
  <si>
    <t>მილის პირიპირა შედუღებით გადაბმის ადგილების შემოწმება d=51/3 მმ</t>
  </si>
  <si>
    <t>მილის პირიპირა შედუღებით გადაბმის ადგილების შემოწმება d=25/3 მმ</t>
  </si>
  <si>
    <t>არსებული კაბელების დამაგრება საპროექტო თხრილში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</si>
  <si>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</si>
  <si>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</si>
  <si>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</si>
  <si>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</si>
  <si>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</si>
  <si>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</si>
  <si>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</si>
  <si>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ბეტონი B-22.5</t>
  </si>
  <si>
    <t>საპროექტო განშტოებების მოწყობის სამუშაოები</t>
  </si>
  <si>
    <t>რკ. ბეტონის ოთხკუთხედი ჭა 1000X650X700 მმ</t>
  </si>
  <si>
    <t>ჩობალი d=80მმ</t>
  </si>
  <si>
    <t>წყლის ფილტრი d=20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</si>
  <si>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</si>
  <si>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</si>
  <si>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</si>
  <si>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ჩობალის შეძენა და მოწყობა d=80 მმ (36 ცალი)</t>
  </si>
  <si>
    <t>წყლის ფილტრი d=15 მმ</t>
  </si>
  <si>
    <t>70-1</t>
  </si>
  <si>
    <t>ელექტროდი</t>
  </si>
  <si>
    <t>გამომწვარი მავთული</t>
  </si>
  <si>
    <t>44-1</t>
  </si>
  <si>
    <t>45-1</t>
  </si>
  <si>
    <t>49-1</t>
  </si>
  <si>
    <t>50-1</t>
  </si>
  <si>
    <t>51-1</t>
  </si>
  <si>
    <t>58-1</t>
  </si>
  <si>
    <t>59-1</t>
  </si>
  <si>
    <t>60-1</t>
  </si>
  <si>
    <t>61-1</t>
  </si>
  <si>
    <t>62-1</t>
  </si>
  <si>
    <t>63-1</t>
  </si>
  <si>
    <t>64-1</t>
  </si>
  <si>
    <t>65-1</t>
  </si>
  <si>
    <t>66-1</t>
  </si>
  <si>
    <t>67-1</t>
  </si>
  <si>
    <t>68-1</t>
  </si>
  <si>
    <t>71</t>
  </si>
  <si>
    <t>71-1</t>
  </si>
  <si>
    <t>72</t>
  </si>
  <si>
    <t>96-1</t>
  </si>
  <si>
    <t>97-1</t>
  </si>
  <si>
    <t>98-1</t>
  </si>
  <si>
    <t>99-1</t>
  </si>
  <si>
    <t>103-1</t>
  </si>
  <si>
    <t>104-1</t>
  </si>
  <si>
    <t>106-1</t>
  </si>
  <si>
    <t>107-1</t>
  </si>
  <si>
    <t>114-1</t>
  </si>
  <si>
    <t>122-1</t>
  </si>
  <si>
    <t>123-1</t>
  </si>
  <si>
    <t>125-1</t>
  </si>
  <si>
    <t>126-1</t>
  </si>
  <si>
    <t>127</t>
  </si>
  <si>
    <t>128</t>
  </si>
  <si>
    <t>128-1</t>
  </si>
  <si>
    <t>137-1</t>
  </si>
  <si>
    <t>138-1</t>
  </si>
  <si>
    <t>139-1</t>
  </si>
  <si>
    <t>140-1</t>
  </si>
  <si>
    <t>141-1</t>
  </si>
  <si>
    <t>142-1</t>
  </si>
  <si>
    <t>143-1</t>
  </si>
  <si>
    <t>144-1</t>
  </si>
  <si>
    <t>149-1</t>
  </si>
  <si>
    <t>173-1</t>
  </si>
  <si>
    <t>174-1</t>
  </si>
  <si>
    <t>179-1</t>
  </si>
  <si>
    <t>180-1</t>
  </si>
  <si>
    <t>181-1</t>
  </si>
  <si>
    <t>182-1</t>
  </si>
  <si>
    <t>184</t>
  </si>
  <si>
    <t>185-1</t>
  </si>
  <si>
    <t>186</t>
  </si>
  <si>
    <t>192-1</t>
  </si>
  <si>
    <t>194-1</t>
  </si>
  <si>
    <t>196-1</t>
  </si>
  <si>
    <t>197-1</t>
  </si>
  <si>
    <t>198-1</t>
  </si>
  <si>
    <t>201-1</t>
  </si>
  <si>
    <t>207-1</t>
  </si>
  <si>
    <t>208-1</t>
  </si>
  <si>
    <t>209-1</t>
  </si>
  <si>
    <t>210-1</t>
  </si>
  <si>
    <t>217-1</t>
  </si>
  <si>
    <t>218-1</t>
  </si>
  <si>
    <t>220-1</t>
  </si>
  <si>
    <t>224</t>
  </si>
  <si>
    <t>158-1</t>
  </si>
  <si>
    <t>183-2</t>
  </si>
  <si>
    <t>185-2</t>
  </si>
  <si>
    <t>221-1</t>
  </si>
  <si>
    <t>222-1</t>
  </si>
  <si>
    <t>223-1</t>
  </si>
  <si>
    <t>224-1</t>
  </si>
  <si>
    <t>225-1</t>
  </si>
  <si>
    <t>ტრანშეის კონტურებში არსებული ასფალტის საფარის ჩახერხვა 20 სმ სიღრმეზე ფრეზით</t>
  </si>
  <si>
    <t>ფოლადის სპირალური მილის d=508/10 მმ ქარხნული ჰიდროიზოლაციით) შეძენა, მოწყობა</t>
  </si>
  <si>
    <t>ფოლადის სპირალური მილი d=508/10 მმ ქარხნული ჰიდროიზოლაციით)</t>
  </si>
  <si>
    <t>ფოლადის სპირალური მილის d=508/10 მმ ქარხნული ჰიდროიზოლაციით) გარეცხვა ქლორიანი წყლით</t>
  </si>
  <si>
    <t>ფოლადის სპირალური მილის d=508/8 მმ ქარხნული ჰიდროიზოლაციით) შეძენა, მოწყობა</t>
  </si>
  <si>
    <t>ფოლადის სპირალური მილი d=508/8 მმ ქარხნული ჰიდროიზოლაციით)</t>
  </si>
  <si>
    <t>ფოლადის სპირალური მილის d=508/8 მმ ქარხნული ჰიდროიზოლაციით) გარეცხვა ქლორიანი წყლით</t>
  </si>
  <si>
    <t>ფოლადის სპირალური მილი d=219/5 მმ ქარხნული ჰიდროიზოლაციით)</t>
  </si>
  <si>
    <t>ფოლადის სწორნაკერიანი მილის (ქარხნული ჰიდროიზოლაციით) d=219/5 მმ გარეცხვა ქლორიანი წყლით</t>
  </si>
  <si>
    <t>პოლიეთილენის მილი PE 100 SDR 11 PN16 d=355 მმ</t>
  </si>
  <si>
    <t>თუჯის უნივერსალური ქურო d=200მმ</t>
  </si>
  <si>
    <t>თუჯის უნივერსალური ქურო d=150მმ</t>
  </si>
  <si>
    <t>ჩობალის შეძენა და მოწყობა d=273 მმ (12 ცალი)</t>
  </si>
  <si>
    <t>4-1</t>
  </si>
  <si>
    <t>7</t>
  </si>
  <si>
    <t>8</t>
  </si>
  <si>
    <t>9</t>
  </si>
  <si>
    <t>9-1</t>
  </si>
  <si>
    <t>10</t>
  </si>
  <si>
    <t>10-1</t>
  </si>
  <si>
    <t>11-1</t>
  </si>
  <si>
    <t>12</t>
  </si>
  <si>
    <t>12-1</t>
  </si>
  <si>
    <t>13</t>
  </si>
  <si>
    <t>13-1</t>
  </si>
  <si>
    <t>13-2</t>
  </si>
  <si>
    <t>13-3</t>
  </si>
  <si>
    <t>თხევადი ბიტუმი</t>
  </si>
  <si>
    <t>14</t>
  </si>
  <si>
    <t>14-2</t>
  </si>
  <si>
    <t>ჩამოუგანავი ფიცარი 40-60 მმ III ხ.</t>
  </si>
  <si>
    <t>27</t>
  </si>
  <si>
    <t>29</t>
  </si>
  <si>
    <t>დემონტირებული ჭების დატვირთვა ავტოთვითმცლელზე და გატანა სამშენებლო მოედნიდან</t>
  </si>
  <si>
    <t>31</t>
  </si>
  <si>
    <t>31.1</t>
  </si>
  <si>
    <t>36</t>
  </si>
  <si>
    <t>40</t>
  </si>
  <si>
    <t>41</t>
  </si>
  <si>
    <t>42</t>
  </si>
  <si>
    <t>46</t>
  </si>
  <si>
    <t>47-1</t>
  </si>
  <si>
    <t>48</t>
  </si>
  <si>
    <t>56</t>
  </si>
  <si>
    <t>57</t>
  </si>
  <si>
    <t>95-1</t>
  </si>
  <si>
    <t>100-1</t>
  </si>
  <si>
    <t>101-1</t>
  </si>
  <si>
    <t>102-1</t>
  </si>
  <si>
    <t>105-1</t>
  </si>
  <si>
    <t>94-1</t>
  </si>
  <si>
    <t>პოლიეთილენის მილი PE 100 SDR 11 PN16 დ=315 მმ</t>
  </si>
  <si>
    <t>106-2</t>
  </si>
  <si>
    <t>108</t>
  </si>
  <si>
    <t>108-1</t>
  </si>
  <si>
    <t>108-2</t>
  </si>
  <si>
    <t>115</t>
  </si>
  <si>
    <t>115-1</t>
  </si>
  <si>
    <t>116</t>
  </si>
  <si>
    <t>116-1</t>
  </si>
  <si>
    <t>117-1</t>
  </si>
  <si>
    <t>118-1</t>
  </si>
  <si>
    <t>124</t>
  </si>
  <si>
    <t>124-1</t>
  </si>
  <si>
    <t>129-1</t>
  </si>
  <si>
    <t>130-1</t>
  </si>
  <si>
    <t>გადამყვანი პოლ/ფოლ. d=32/25 მმ გ/ხრ</t>
  </si>
  <si>
    <t>133</t>
  </si>
  <si>
    <t>134</t>
  </si>
  <si>
    <t>134-1</t>
  </si>
  <si>
    <t>135</t>
  </si>
  <si>
    <t>პოლიეთილენის სამკაპის შეძენა მოწყობა d=355X110X355 მმ</t>
  </si>
  <si>
    <t>136</t>
  </si>
  <si>
    <t>111-1</t>
  </si>
  <si>
    <t>155-1</t>
  </si>
  <si>
    <t>171-1</t>
  </si>
  <si>
    <t>172-1</t>
  </si>
  <si>
    <t>ჩობალი D=426 მმ</t>
  </si>
  <si>
    <t>ჩობალი D=273 მმ</t>
  </si>
  <si>
    <t>ჩობალის შეძენა და მოწყობა D=426 მმ (2 ცალი)</t>
  </si>
  <si>
    <t>184-1</t>
  </si>
  <si>
    <t>მილის პირიპირა შედუღებით გადაბმის ადგილების შემოწმება d=920/9 მმ</t>
  </si>
  <si>
    <t>მილის პირიპირა შედუღებით გადაბმის ადგილების შემოწმება d=508/10 მმ</t>
  </si>
  <si>
    <t>მილის პირიპირა შედუღებით გადაბმის ადგილების შემოწმება d=508/8 მმ</t>
  </si>
  <si>
    <t>მილის პირიპირა შედუღებით გადაბმის ადგილების შემოწმება d=219/5 მმ</t>
  </si>
  <si>
    <t>პოლიეთილენის მილის პირიპირა შედუღებით გადაბმის ადგილების შემოწმება d=355 მმ</t>
  </si>
  <si>
    <t>203-1</t>
  </si>
  <si>
    <t>206-1</t>
  </si>
  <si>
    <t>214-1</t>
  </si>
  <si>
    <t>215-1</t>
  </si>
  <si>
    <t>216-1</t>
  </si>
  <si>
    <t>225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</si>
  <si>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</si>
  <si>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</si>
  <si>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</si>
  <si>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</si>
  <si>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</si>
  <si>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</si>
  <si>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</si>
  <si>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</si>
  <si>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</si>
  <si>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</si>
  <si>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</si>
  <si>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</si>
  <si>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38</t>
  </si>
  <si>
    <t>39</t>
  </si>
  <si>
    <t>47</t>
  </si>
  <si>
    <t>73</t>
  </si>
  <si>
    <t>74</t>
  </si>
  <si>
    <t>75</t>
  </si>
  <si>
    <t>76</t>
  </si>
  <si>
    <t>83</t>
  </si>
  <si>
    <t>84</t>
  </si>
  <si>
    <t>85</t>
  </si>
  <si>
    <t>92</t>
  </si>
  <si>
    <t>93</t>
  </si>
  <si>
    <t>94</t>
  </si>
  <si>
    <t>95</t>
  </si>
  <si>
    <t>96</t>
  </si>
  <si>
    <t>100</t>
  </si>
  <si>
    <t>101</t>
  </si>
  <si>
    <t>102</t>
  </si>
  <si>
    <t>105</t>
  </si>
  <si>
    <t>109</t>
  </si>
  <si>
    <t>110</t>
  </si>
  <si>
    <t>112</t>
  </si>
  <si>
    <t>113</t>
  </si>
  <si>
    <t>131</t>
  </si>
  <si>
    <t>132</t>
  </si>
  <si>
    <t>146</t>
  </si>
  <si>
    <t>147</t>
  </si>
  <si>
    <t>148</t>
  </si>
  <si>
    <t>208</t>
  </si>
  <si>
    <t>16.1</t>
  </si>
  <si>
    <t>17.1</t>
  </si>
  <si>
    <t>19.1</t>
  </si>
  <si>
    <t>21.1</t>
  </si>
  <si>
    <t>23.1</t>
  </si>
  <si>
    <t>25.1</t>
  </si>
  <si>
    <t>27.1</t>
  </si>
  <si>
    <t>32-1</t>
  </si>
  <si>
    <t>32-2</t>
  </si>
  <si>
    <t>33-1</t>
  </si>
  <si>
    <t>33-2</t>
  </si>
  <si>
    <t>35-1</t>
  </si>
  <si>
    <t>35-2</t>
  </si>
  <si>
    <t>36-1</t>
  </si>
  <si>
    <t>36-2</t>
  </si>
  <si>
    <t>37-1</t>
  </si>
  <si>
    <t>37-2</t>
  </si>
  <si>
    <t>43.1</t>
  </si>
  <si>
    <t>46-1</t>
  </si>
  <si>
    <t>48-1</t>
  </si>
  <si>
    <t>52-1</t>
  </si>
  <si>
    <t>53-1</t>
  </si>
  <si>
    <t>54-1</t>
  </si>
  <si>
    <t>55-1</t>
  </si>
  <si>
    <t>56-1</t>
  </si>
  <si>
    <t>57-1</t>
  </si>
  <si>
    <t>73-1</t>
  </si>
  <si>
    <t>74-1</t>
  </si>
  <si>
    <t>76-1</t>
  </si>
  <si>
    <t>77-1</t>
  </si>
  <si>
    <t>78-1</t>
  </si>
  <si>
    <t>79-1</t>
  </si>
  <si>
    <t>80-1</t>
  </si>
  <si>
    <t>82-1</t>
  </si>
  <si>
    <t>83-1</t>
  </si>
  <si>
    <t>85-1</t>
  </si>
  <si>
    <t>86-1</t>
  </si>
  <si>
    <t>89-1</t>
  </si>
  <si>
    <t>92-2</t>
  </si>
  <si>
    <t>92-3</t>
  </si>
  <si>
    <t>92-4</t>
  </si>
  <si>
    <t>92-5</t>
  </si>
  <si>
    <t>92-6</t>
  </si>
  <si>
    <t>93-2</t>
  </si>
  <si>
    <t>93-3</t>
  </si>
  <si>
    <t>93-4</t>
  </si>
  <si>
    <t>93-5</t>
  </si>
  <si>
    <t>93-6</t>
  </si>
  <si>
    <t>94-2</t>
  </si>
  <si>
    <t>107-2</t>
  </si>
  <si>
    <t>109-1</t>
  </si>
  <si>
    <t>109-2</t>
  </si>
  <si>
    <t>110-1</t>
  </si>
  <si>
    <t>111-2</t>
  </si>
  <si>
    <t>112-1</t>
  </si>
  <si>
    <t>113-1</t>
  </si>
  <si>
    <t>127-1</t>
  </si>
  <si>
    <t>131-1</t>
  </si>
  <si>
    <t>132-1</t>
  </si>
  <si>
    <t>134-2</t>
  </si>
  <si>
    <t>134-3</t>
  </si>
  <si>
    <t>134-4</t>
  </si>
  <si>
    <t>134-5</t>
  </si>
  <si>
    <t>146-1</t>
  </si>
  <si>
    <t>146-2</t>
  </si>
  <si>
    <t>147-1</t>
  </si>
  <si>
    <t>148-1</t>
  </si>
  <si>
    <t>153-1</t>
  </si>
  <si>
    <t>154-1</t>
  </si>
  <si>
    <t>175-1</t>
  </si>
  <si>
    <t>181-2</t>
  </si>
  <si>
    <t>181-3</t>
  </si>
  <si>
    <t>182-2</t>
  </si>
  <si>
    <t>182-3</t>
  </si>
  <si>
    <t>184-2</t>
  </si>
  <si>
    <t>184-3</t>
  </si>
  <si>
    <t>184-4</t>
  </si>
  <si>
    <t>184-5</t>
  </si>
  <si>
    <t>184-6</t>
  </si>
  <si>
    <t>184-7</t>
  </si>
  <si>
    <t>184-8</t>
  </si>
  <si>
    <t>184-9</t>
  </si>
  <si>
    <t>191-1</t>
  </si>
  <si>
    <t>195-1</t>
  </si>
  <si>
    <t>199-1</t>
  </si>
  <si>
    <t>206-2</t>
  </si>
  <si>
    <t>206-3</t>
  </si>
  <si>
    <t>207</t>
  </si>
  <si>
    <t>213-1</t>
  </si>
  <si>
    <t>214-5</t>
  </si>
  <si>
    <t>216-2</t>
  </si>
  <si>
    <t>224-2</t>
  </si>
  <si>
    <t>34-1</t>
  </si>
  <si>
    <t>34-2</t>
  </si>
  <si>
    <t>რაოდენობა</t>
  </si>
  <si>
    <t xml:space="preserve">  სულ                                 (ლარი)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</si>
  <si>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</si>
  <si>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</si>
  <si>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</si>
  <si>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 ე. მანჯგალაძის ქუჩაზე წყალსადენის ქსელის რეაბილიტაცია  (III მონაკვეთი) </t>
  </si>
  <si>
    <t>კონტრაქტორის მასალა</t>
  </si>
  <si>
    <t>კონტრაქტორის მომსახურება</t>
  </si>
  <si>
    <t>ფოლადის სპირალური d=920/10 მმ მილი ქარხნული ჰიდროიზოლაციით</t>
  </si>
  <si>
    <t>სპირალური ფოლადის d=530/8მმ მილი ქარხნული ჰიდროიზოლაციით</t>
  </si>
  <si>
    <t>სწორნაკერიანი ფოლადის d=159/5 მმ მილი ქარხნული ჰიდროიზოლაციით</t>
  </si>
  <si>
    <t>სწორნაკერიანი ფოლადის d=114/4.5 მმ მილი ქარხნული ჰიდროიზოლაციით</t>
  </si>
  <si>
    <t>სწორნაკერიანი ფოლადის d=89/4.5 მმ მილი ქარხნული ჰიდროიზო- ლაციით</t>
  </si>
  <si>
    <t>სწორნაკერიანი ფოლადის d=51/3 მმ მილი ქარხნული ჰიდროიზოლაციით</t>
  </si>
  <si>
    <t>სწორნაკერიანი ფოლადის d=25/3 მმ მილი ქარხნული ჰიდროიზოლაციით</t>
  </si>
  <si>
    <t>წყალსადენის პოლიეთილენის მილი PE100 SDR 11 PN 16 d=63 მმ</t>
  </si>
  <si>
    <t>წყალსადენის პოლიეთილენის მილი PE100 SDR 11 PN 16 d=32 მმ</t>
  </si>
  <si>
    <t>თუჯის ჩარჩო ხუფი 65 სმ</t>
  </si>
  <si>
    <t>თუჯის d=150 PN16 ურდული</t>
  </si>
  <si>
    <t>თუჯის d=100 PN16 ურდული</t>
  </si>
  <si>
    <t>ფოლადის მილტუჩი d=325 მმ</t>
  </si>
  <si>
    <t>ფოლადის მილტუჩი d=159 მმ</t>
  </si>
  <si>
    <t>ფოლადის მილტუჩი d=114 მმ</t>
  </si>
  <si>
    <t>ფოლადის მილტუჩი d=89 მმ</t>
  </si>
  <si>
    <t>პოლიეთილენის ადაპტორი d=63 მმ</t>
  </si>
  <si>
    <t>თუჯის უნივერსალური ქურო d=100 მმ</t>
  </si>
  <si>
    <t>ფოლადის სამკაპი (მილტუჩის გარეშე) d=159 მმ</t>
  </si>
  <si>
    <t>ფოლადის სამკაპი (მილტუჩის გარეშე) d=114 მმ</t>
  </si>
  <si>
    <t>ფოლადის გადამყვანის (მილტუჩის გარეშე) d=159X114მმ</t>
  </si>
  <si>
    <t>ფოლადის გადამყვანის (მილტუჩის გარეშე) d=114X89მმ</t>
  </si>
  <si>
    <t>ფოლადის გადამყვანის (მილტუჩის გარეშე) d=114X51მმ</t>
  </si>
  <si>
    <t>ფოლადის გადამყვანის (მილტუჩის გარეშე) d=51X25მმ</t>
  </si>
  <si>
    <t>ფოლადის მუხლი d=920მმ 1650</t>
  </si>
  <si>
    <t>ფოლადის სპირალური ქარხნული იზოლაციით მილი d=500(530X8)მმ</t>
  </si>
  <si>
    <t>ფოლადის მუხლი d=159მმ 450</t>
  </si>
  <si>
    <t>ფოლადის მუხლი d=159მმ 900</t>
  </si>
  <si>
    <t>ფოლადის მუხლი d=114მმ 450</t>
  </si>
  <si>
    <t>ფოლადის მუხლი d=114მმ 900</t>
  </si>
  <si>
    <t>ფოლადის მუხლი d=89მმ 900</t>
  </si>
  <si>
    <t>ფოლადის მუხლი d=51მმ 450</t>
  </si>
  <si>
    <t>ფოლადის მუხლი d=51მმ 900</t>
  </si>
  <si>
    <t>ფოლადის მუხლი d=25მმ 900</t>
  </si>
  <si>
    <t>პოლიეთილენის ელ. ქურო d=63მმ</t>
  </si>
  <si>
    <t>პოლიეთილენის ელ. ქურო d=32მმ</t>
  </si>
  <si>
    <t>პოლიეთილენის მილი PE100 SDR 11 PN 16 d=200 მმ</t>
  </si>
  <si>
    <t>პოლიეთილენის მილი PE100 SDR 11 PN 16 d=315 მმ</t>
  </si>
  <si>
    <t>ფოლადის მოლი d=150მმ</t>
  </si>
  <si>
    <t>სახანძრო მიწისზედა ჰიდრანტი d=80 მმ, H=1250მმ</t>
  </si>
  <si>
    <t>ურდულის ხუფი</t>
  </si>
  <si>
    <t>წყალსადენის პოლიეთილენის მილი PE100 SDR 11 PN 16 d=25 მმ</t>
  </si>
  <si>
    <t>პლასტმასის კოვერი წყალმზომის კვანძისთვის</t>
  </si>
  <si>
    <t>პოლიეთილენის ელ.გადამყვანი d=25X20მმ</t>
  </si>
  <si>
    <t>პოლ/ ფოლადზე გადამყვანი d=25/20 მმ გ/ხ</t>
  </si>
  <si>
    <t>პოლ/ ფოლადზე გადამყვანი d=20/15 მმ გ/ხ</t>
  </si>
  <si>
    <t>წყალმზომი (Diehl) d=20 მმ</t>
  </si>
  <si>
    <t>წყალმზომი (Diehl) d=15 მმ</t>
  </si>
  <si>
    <t>პოლიეთილენის ელ.მუხლი d=25მმ 900</t>
  </si>
  <si>
    <t>პოლიეთილენის ელ.ქუროd=25მმ</t>
  </si>
  <si>
    <t>პოლიეთილენის ელ.ქუროd=20მმ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</si>
  <si>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</si>
  <si>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</si>
  <si>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</si>
  <si>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</si>
  <si>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</si>
  <si>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</si>
  <si>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</si>
  <si>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</si>
  <si>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</si>
  <si>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</si>
  <si>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</si>
  <si>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და ჭის ქვაბულის გამაგრება ხის ფარებით</t>
  </si>
  <si>
    <t>ხის კოჭი</t>
  </si>
  <si>
    <t>არსებული ანაკრები რ/ბ ჭის დემონტაჟი D=1000 მმ H=1800 მმ (5 ცალი)</t>
  </si>
  <si>
    <t>დემონტირებული თუჯის ჩარჩო ხუფების ავტოთვითმცლელზე დატვირთვა გატანა 7 კმ და დასაწყობება</t>
  </si>
  <si>
    <t>არსებული წყალსადენის ფოლადის d=900მმ მილის დემონტაჟი (დასაწყობება)</t>
  </si>
  <si>
    <t>დემონტირებული მილის დატვირთვა გატანა და გადმოტვირთვა ავტოთვითმცლელზე</t>
  </si>
  <si>
    <t>არსებული წყალსადენის თუჯის d=400მმ მილის დემონტაჟი (დასაწყობება)</t>
  </si>
  <si>
    <t>არსებული წყალსადენის თუჯის d=350მმ მილის დემონტაჟი (დასაწყობება)</t>
  </si>
  <si>
    <t>ფოლადის d=530/8მმ მილის დემონტაჟი დასაწყობება</t>
  </si>
  <si>
    <t>არს.წყალსადენის თუჯის d=200 მმ მილის დემონტაჟი (დასაწყობება)</t>
  </si>
  <si>
    <t>დემონტირებული მილის დატ-ვირთვა გატანა და გადმოტვი-რთვა ავტოთვითმცლელზე</t>
  </si>
  <si>
    <t>არსებული წყალსადენის თუჯის d=100 მმ მილის დემონტაჟი (დასაწყობება)</t>
  </si>
  <si>
    <t>დემონტირებული მილის დატ- ვირთვა გატანა და გადმოტვ-ირთვა ავტოთვითმცლელზე</t>
  </si>
  <si>
    <t>არსებული წყალსადენის ფოლადის d=50 მმ მილის დემონტაჟი (დასაწყობება)</t>
  </si>
  <si>
    <t>წყალსადენის არსებული მილის d=900 მმ-იანი მილის ჩაჭრა</t>
  </si>
  <si>
    <t>ჟანგბადი</t>
  </si>
  <si>
    <t>წყალსადენის არსებული d=900 მმ-იანი მილების ბოლოების დახშობა ბეტონით, ბეტონის მარკა B-15</t>
  </si>
  <si>
    <t>წყალსადენის არსებული მილის d=400 მმ-იანი ჩაჭრა</t>
  </si>
  <si>
    <t>წყალსადენის არსებული d=400 მმ-იანი მილების ბოლოების დახშობა ბეტონით, ბეტონის მარკა B-15</t>
  </si>
  <si>
    <t>წყალსადენის არსებული მილის d=350 მმ-იანი მილის ჩაჭრა (ბეტონის ხსნარით ამოსავსებად)</t>
  </si>
  <si>
    <t>წყალსადენის არსებული d=350 მმ-იანი მილების ბოლოების დახშობა ბეტონით, ბეტონის მარკა B-15</t>
  </si>
  <si>
    <t>არსებული თუჯის ურდულის d=300 მმ დემონტაჟი</t>
  </si>
  <si>
    <t>არსებული თუჯის ურდულის d=200 მმ დემონტაჟი</t>
  </si>
  <si>
    <t>არსებული თუჯის ურდულის d=150 მმ დემონტაჟი</t>
  </si>
  <si>
    <t>არსებული თუჯის ურდულის d=100 მმ დემონტაჟი</t>
  </si>
  <si>
    <t>არსებული თუჯის ურდულის d=50 მმ დემონტაჟი</t>
  </si>
  <si>
    <t>დემონტირებული ურდულების დატვირთვა ავტოთვითმცლელზე და გატანა სამშენებლო მოედნიდან, დასაწყობება</t>
  </si>
  <si>
    <t>ფოლადის სპირალური d=920/10 მმ მილის ქარხნული ჰიდროიზო- ლაციით შეძენა და მონტაჟი</t>
  </si>
  <si>
    <t>ფოლადის სპირალური d=920/10 მმ მილის ქარხნული ჰიდროიზო- ლაციით ჰიდრავლიკური გამოცდა</t>
  </si>
  <si>
    <t>ფოლადის სპირალური d=920/10 მმ მილის ქარხნული ჰიდროიზო- ლაციით გარეცხვა ქლორიანი წყლით</t>
  </si>
  <si>
    <t>ფოლადის სპირალური d=920/9 მმ მილის ქარხნული ჰიდროიზო- ლაციით შეძენა და მონტაჟი</t>
  </si>
  <si>
    <t>ფოლადის სპირალური d=920/9 მმ მილი ქარხნული ჰიდროიზოლაციით</t>
  </si>
  <si>
    <t>ფოლადის სპირალური d=920/9 მმ მილის ქარხნული ჰიდროიზო- ლაციით ჰიდრავლიკური გამოცდა</t>
  </si>
  <si>
    <t>ფოლადის სპირალური d=920/9 მმ მილის ქარხნული ჰიდროიზო- ლაციით გარეცხვა ქლორიანი წყლით</t>
  </si>
  <si>
    <t>ფოლადის სპირალური მილის დ=508/10 მმ ქარხნული ჰიდროიზოლაციით) ჰიდრავლიკური გამოცდა</t>
  </si>
  <si>
    <t>ფოლადის სპირალური მილის d=508/8 მმ ქარხნული ჰიდროიზოლაციით) ჰიდრავლიკური გამოცდა</t>
  </si>
  <si>
    <t>სპირალური ფოლადის d=530/8მმ მილის ქარხნული ჰიდროიზოლა- ციით შეძენა და მონტაჟი (დროებითი მილი)</t>
  </si>
  <si>
    <t>სპირალური ფოლადის d=530/8მმ მილის ქარხნული ჰიდროიზოლა- ციით ჰიდრავლიკური გამოცდა (დროებითი მილი)</t>
  </si>
  <si>
    <t>სპირალური ფოლადის d=530/8 მმ მილის ქარხნული ჰიდროიზოლაციით გარეცხვა ქლორიანი წყლით (დროებითი მილი)</t>
  </si>
  <si>
    <t>ფოლადის სწორნაკერიანი მილის (ქარხნული ჰიდროიზოლაციით) d=219/5 მმ შეძენა, მოწყობა</t>
  </si>
  <si>
    <t>ფოლადის სწორნაკერიანი მილის (ქარხნული ჰიდროიზოლაციით) d=219/5 მმ ჰიდრავლიკური გამოცდა</t>
  </si>
  <si>
    <t>სწორნაკერიანი ფოლადის d=159/5 მმ მილის ქარხნული ჰიდროიზოლაციით შეძენა და მონტაჟი</t>
  </si>
  <si>
    <t>სწორნაკერიანი ფოლადის d=159/5 მმ მილის ქარხნული ჰიდროიზოლაციით ჰიდრავლიკური გამოცდა</t>
  </si>
  <si>
    <t>სწორნაკერიანი ფოლადის d=159/5 მმ მილის ქარხნული ჰიდროიზოლაციით გარეცხვა ქლორიანი წყლით</t>
  </si>
  <si>
    <t>სწორნაკერიანი ფოლადის d=114/4.5 მმ მილის ქარხნული ჰიდროიზოლაციით შეძენა და მონტაჟი</t>
  </si>
  <si>
    <t>სწორნაკერიანი ფოლადის d=114/4.5 მმ მილის ქარხნული ჰიდროიზოლაციით ჰიდრავლიკური გამოცდა</t>
  </si>
  <si>
    <t>სწორნაკერიანი ფოლადის d=114/4.5 მმ მილის ქარხნული ჰიდროიზოლაციით გარეცხვა ქლორიანი წყლით</t>
  </si>
  <si>
    <t>სწორნაკერიანი ფოლადის d=89/4.5 მმ მილის ქარხნული ჰიდროიზოლაციით შეძენა და მონტაჟი</t>
  </si>
  <si>
    <t>სწორნაკერიანი ფოლადის d=89/4.5 მმ მილის ქარხნული ჰიდროიზოლაციით ჰიდრავლიკური გამოცდა</t>
  </si>
  <si>
    <t>სწორნაკერიანი ფოლადის d=89/4.5 მმ მილის ქარხნული ჰიდროიზოლაციით გარეცხვა ქლორიანი წყლით</t>
  </si>
  <si>
    <t>სწორნაკერიანი ფოლადის d=51/3 მმ მილის ქარხნული ჰიდროიზოლაციით შეძენა და მონტაჟი</t>
  </si>
  <si>
    <t>სწორნაკერიანი ფოლადის d=51/3 მმ მილის ქარხნული ჰიდროიზო- ლაციით ჰიდრავლიკური გამოცდა</t>
  </si>
  <si>
    <t>სწორნაკერიანი ფოლადის d=51/3 მმ მილის ქარხნული ჰიდროიზო- ლაციით გარეცხვა ქლორიანი წყლით</t>
  </si>
  <si>
    <t>სწორნაკერიანი ფოლადის d=25/3 მმ მილის ქარხნული ჰიდროიზოლაციით შეძენა და მონტაჟი</t>
  </si>
  <si>
    <t>სწორნაკერიანი ფოლადის d=25/3 მმ მილის ქარხნული ჰიდროიზო- ლაციით ჰიდრავლიკური გამოცდა</t>
  </si>
  <si>
    <t>სწორნაკერიანი ფოლადის d=25/3 მმ მილის ქარხნული ჰიდროიზო- ლაციით გარეცხვა ქლორიანი წყლით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</si>
  <si>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</si>
  <si>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</si>
  <si>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</si>
  <si>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d=315 მმ შეძენა,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</si>
  <si>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</si>
  <si>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</si>
  <si>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PE100 SDR11 PN16 d=90 მმ შეძენა,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</si>
  <si>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</si>
  <si>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</si>
  <si>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</si>
  <si>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</si>
  <si>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</si>
  <si>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</si>
  <si>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</si>
  <si>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</si>
  <si>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</si>
  <si>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Hსრ=2100 მმ (11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</si>
  <si>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</si>
  <si>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D=1000 მმ (იხ. პროექტი)</t>
  </si>
  <si>
    <t>რკ/ბ გადახურვის მრგვალი ფილა D=1200 მმ ბეტონი B22.5 (M-300)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</si>
  <si>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</si>
  <si>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</si>
  <si>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Hსრ=2300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</si>
  <si>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D=1740 მმ H=1000 მმ (იხ. პროექტი)</t>
  </si>
  <si>
    <t>რკ/ბ ძირის მრგვალი ფილა რგოლით D=1740 მმ (იხ. პროექტი)</t>
  </si>
  <si>
    <t>რკ/ბ გადახურვის მრგვალი ფილა D=1740 მმ ბეტონი B22.5 (M-300) (იხ. პროექტი)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</si>
  <si>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</si>
  <si>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</si>
  <si>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</si>
  <si>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თუჯის d=300 PN16 ურდულის მილტუჩით შეძენა და მოწყობა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</si>
  <si>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</si>
  <si>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</si>
  <si>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</si>
  <si>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d=100 PN16 ურდულის შეძენა და მოწყობა</t>
  </si>
  <si>
    <t>სამონტაჟო ფოლადის ჩასაკე- თებელის d=300მმ შეძენა და მოწყობა (1 ცალი)</t>
  </si>
  <si>
    <t>სამონტაჟო ჩასაკეთებელი d=300მმ</t>
  </si>
  <si>
    <t>ფოლადის მილტუჩის შეძენა და მოწყობა d=325 მმ</t>
  </si>
  <si>
    <t>ფოლადის მილტუჩის შეძენა და მოწყობა d=219 მმ</t>
  </si>
  <si>
    <t>ფოლადის მილტუჩი d=219 მმ</t>
  </si>
  <si>
    <t>ფოლადის მილტუჩის შეძენა და მოწყობა d=159 მმ</t>
  </si>
  <si>
    <t>ფოლადის მილტუჩის შეძენა და მოწყობა d=114 მმ</t>
  </si>
  <si>
    <t>ფოლადის მილტუჩის შეძენა და მოწყობა d=89 მმ</t>
  </si>
  <si>
    <t>პოლიეთილენის ადაპტორი PN16 d=315 მმ მილტუჩით შეძენა და მოწყობა</t>
  </si>
  <si>
    <t>ადაპტორი PN16 d=315 მმ</t>
  </si>
  <si>
    <t>მილტუჩა PN16 d=315 მმ</t>
  </si>
  <si>
    <t>ადაპტორი PN16 d=110 მმ მილტუჩით შეძენა და მოწყობა</t>
  </si>
  <si>
    <t>ადაპტორი PN16 d=110 მმ</t>
  </si>
  <si>
    <t>მილტუჩა PN16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</si>
  <si>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</si>
  <si>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</si>
  <si>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</si>
  <si>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</si>
  <si>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ადაპტორის მილტუჩი d=63 მმ</t>
  </si>
  <si>
    <t>გადამყვანის პოლ/ფოლ. d=32/25 მმ გ/ხრ შეძენა და მოწყობა</t>
  </si>
  <si>
    <t>თუჯის უნივერსალური ქუროს d=200მმ შეძენა და მოწყობა (1 ცალი)</t>
  </si>
  <si>
    <t>თუჯის უნივერსალური ქუროს d=150მმ შეძენა და მოწყობა (2 ცალი)</t>
  </si>
  <si>
    <t>თუჯის უნივერსალური ქუროს d=100მმ შეძენა და მოწყობა (3 ცალი)</t>
  </si>
  <si>
    <t>პოლიეთილენის სამკაპი d=d=355X110X355 მმ</t>
  </si>
  <si>
    <t>ფოლადის სამკაპის (მილტუჩის გარეშე) d=159 მმ შეძენა და მოწყობა (3 ცალი)</t>
  </si>
  <si>
    <t>ფოლადის სამკაპის (მილტუჩის გარეშე) d=114მმ შეძენა და მოწყობა (1 ცალი)</t>
  </si>
  <si>
    <t>ფოლადის სამკაპის (მილტუჩის გარეშე) d=508/219/508 მმ შეძენა და მოწყობა (1 ცალი)</t>
  </si>
  <si>
    <t>ფოლადის სამკაპი (მილტუჩის გარეშე) d=508/219/508 მმ</t>
  </si>
  <si>
    <t>ფოლადის სამკაპის (მილტუჩის გარეშე) d=508/159/508 მმ შეძენა და მოწყობა (5 ცალი)</t>
  </si>
  <si>
    <t>ფოლადის სამკაპი (მილტუჩის გარეშე) d=508/159/508 მმ</t>
  </si>
  <si>
    <t>ფოლადის სამკაპის (მილტუჩის გარეშე) d=508/114/508 მმ შეძენა და მოწყობა (4 ცალი)</t>
  </si>
  <si>
    <t>ფოლადის სამკაპი (მილტუჩის გარეშე) d=508/114/508 მმ</t>
  </si>
  <si>
    <t>ფოლადის სამკაპის (მილტუჩის გარეშე) d=114/89/114 მმ შეძენა და მოწყობა (1 ცალი)</t>
  </si>
  <si>
    <t>ფოლადის სამკაპი (მილტუჩის გარეშე) d=114/89/114 მმ</t>
  </si>
  <si>
    <t>ფოლადის სამკაპის (მილტუჩის გარეშე) d=114/51/114 მმ შეძენა და მოწყობა (17 ცალი)</t>
  </si>
  <si>
    <t>ფოლადის სამკაპი (მილტუჩის გარეშე) d=114/51/114 მმ</t>
  </si>
  <si>
    <t>ფოლადის სამკაპის (მილტუჩის გარეშე) d=114/25/114 მმ შეძენა და მოწყობა (6 ცალი)</t>
  </si>
  <si>
    <t>ფოლადის სამკაპი (მილტუჩის გარეშე) d=114/25/114 მმ</t>
  </si>
  <si>
    <t>ფოლადის სამკაპის (მილტუჩის გარეშე) d=51/25/51მმ შეძენა და მოწყობა (4 ცალი)</t>
  </si>
  <si>
    <t>ფოლადის სამკაპი (მილტუჩის გარეშე) d=51/25/51მმ</t>
  </si>
  <si>
    <t>პოლიეთილენის გადამყვანის შეძენა, მოწყობა d=355X315მმ</t>
  </si>
  <si>
    <t>პოლიეთილენის გადამყვანი d=355X315მმ</t>
  </si>
  <si>
    <t>ფოლადის გადამყვანის (მილტუჩის გარეშე) d=508X325მმ შეძენა და მოწყობა (1 ცალი)</t>
  </si>
  <si>
    <t>ფოლადის გადამყვანი (მილტუჩის გარეშე) d=508X325მმ</t>
  </si>
  <si>
    <t>ფოლადის გადამყვანის (მილტუჩის გარეშე) d=159X114მმ შეძენა და მოწყობა (6 ცალი)</t>
  </si>
  <si>
    <t>ფოლადის გადამყვანის (მილტუჩის გარეშე) d=114X89მმ შეძენა და მოწყობა (2 ცალი)</t>
  </si>
  <si>
    <t>ფოლადის გადამყვანის (მილტუჩის გარეშე) d=114X51მმ შეძენა და მოწყობა (10 ცალი)</t>
  </si>
  <si>
    <t>ფოლადის გადამყვანის (მილტუჩის გარეშე) d=51X25მმ შეძენა და მოწყობა (4 ცალი)</t>
  </si>
  <si>
    <t>პოლიეთილენის მუხლის შეძენა, მოწყობა d=355მმ 450</t>
  </si>
  <si>
    <t>პოლიეთილენის მუხლი d=355მმ 450</t>
  </si>
  <si>
    <t>ფოლადის მუხლის d=920მმ 1650 შეძენა და მოწყობა (4 ცალი)</t>
  </si>
  <si>
    <t>ფოლადის მუხლის d=508მმ 1650 შეძენა და მოწყობა (4 ცალი)</t>
  </si>
  <si>
    <t>ფოლადის მუხლი d=508მმ 1650</t>
  </si>
  <si>
    <t>ფოლადის სეგმენტური მუხლის d=530/8 მმ 900 დამზადება და მოწყობა ფოლადის სპირალური მილიგან (8 ცალი)</t>
  </si>
  <si>
    <t>ფოლადის d=500/8 მმ სპირალური მილისგან სეგმენტური მუხლის d=530/8 მმ 900 დასამზადებლად შაბლონის (ესკიზის) დამზადება</t>
  </si>
  <si>
    <t>ფოლადის d=530/8 მმ სპირალური მილისგან სეგმენტური მუხლის d=530/8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</si>
  <si>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სეგმენტური მუხლის d=530/8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</si>
  <si>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d=530/8მმ 900 მოწყობა ქსელზე (8 ცალი)</t>
  </si>
  <si>
    <t>ფოლადის მუხლის d=219მმ 450 შეძენა და მოწყობა (2 ცალი)</t>
  </si>
  <si>
    <t>ფოლადის მუხლი d=219მმ 450</t>
  </si>
  <si>
    <t>ფოლადის მუხლის d=159მმ 450 შეძენა და მოწყობა (2 ცალი)</t>
  </si>
  <si>
    <t>ფოლადის მუხლის d=159მმ 900 შეძენა და მოწყობა (6 ცალი)</t>
  </si>
  <si>
    <t>ფოლადის მუხლის d=114მმ 450 შეძენა და მოწყობა (2 ცალი)</t>
  </si>
  <si>
    <t>ფოლადის მუხლის d=114მმ 900 შეძენა და მოწყობა (6 ცალი)</t>
  </si>
  <si>
    <t>ფოლადის მუხლის d=89მმ 900 შეძენა და მოწყობა (2 ცალი)</t>
  </si>
  <si>
    <t>ფოლადის მუხლის d=51მმ 900 შეძენა და მოწყობა (5 ცალი)</t>
  </si>
  <si>
    <t>ფოლადის მუხლის d=51მმ 450 შეძენა და მოწყობა (2 ცალი)</t>
  </si>
  <si>
    <t>ფოლადის მუხლის d=25მმ 900 შეძენა და მოწყობა (3 ცალი)</t>
  </si>
  <si>
    <t>ბეტონის საყრდენის მოწყობა ბეტონის მარკა B-22.5 M-300 (0.1X0.1X0.3) მ (12 ცალი)</t>
  </si>
  <si>
    <t>საპროექტო ფოლადის სწორნაკერიანი მილის d=219/5 მმ გადაერთება არსებულ d=200მმ თუჯის ქსელზე</t>
  </si>
  <si>
    <t>საპროექტო ფოლადის სწორნაკერიანი მილის d=159/5 მმ გადაერთება არსებულ d=150მმ თუჯის ქსელზე</t>
  </si>
  <si>
    <t>საპროექტო ფოლადის სწორნაკერიანი მილის d=114/4.5 მმ გადაერთება არსებულ d=100მმ თუჯის ქსელზე</t>
  </si>
  <si>
    <t>საპროექტო პოლიეთილენის მილის PE100 SDR 11 PN 16 d=90 მმ გადაერთება არსებულ d=80მმ ფოლადის ქსელზე</t>
  </si>
  <si>
    <t>წყალსადენის პოლიეთილენის მილი PE100 SDR 11 PN 16 d=90 მმ</t>
  </si>
  <si>
    <t>საპროექტო პოლიეთილენის მილის PE100 SDR 11 PN 16 d=63 მმ გადაერთება არსებულ d=50მმ ფოლადის ქსელზე</t>
  </si>
  <si>
    <t>საპროექტო პოლიეთილენის მილის PE100 SDR 11 PN 16 d=63 მმ გადაერთება არსებულ პოლიეთილენის d=63მმ ქსელზე</t>
  </si>
  <si>
    <t>საპროექტო პოლიეთილენის მილის PE100 SDR 11 PN 16 d=32 მმ გადაერთება არსებულ ფოლადის d=25მმ ქსელზე</t>
  </si>
  <si>
    <t>საპროექტო პოლიეთილენის მილის PE100 SDR 11 PN 16 d=32 მმ გადაერთება არსებულ პოლიეთილენის d=32მმ ქსელზე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</si>
  <si>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</si>
  <si>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(45.0 მ)</t>
  </si>
  <si>
    <t>პოლიეთილენის ელ. ქუროს შეძენა, მოწყობა d=355მმ</t>
  </si>
  <si>
    <t>პოლიეთილენის ელ. ქურო d=355მმ</t>
  </si>
  <si>
    <t>პოლიეთილენის ელ. ქუროს შეძენა, მოწყობა d=315მმ</t>
  </si>
  <si>
    <t>პოლიეთილენის ელ. ქურო d=315მმ</t>
  </si>
  <si>
    <t>პოლიეთილენის ელ. ქუროს შეძენა, მოწყობა d=90მმ</t>
  </si>
  <si>
    <t>პოლიეთილენის ელ. ქურო d=90მმ</t>
  </si>
  <si>
    <t>პოლიეთილენის ელ. ქუროს შეძენა, მოწყობა d=63მმ</t>
  </si>
  <si>
    <t>პოლიეთილენის ელ. ქუროს შეძენა, მოწყობა d=32მმ</t>
  </si>
  <si>
    <t>არსებული გაზსადენის ქსელის d=125÷d=200მმ დამაგრება საპროექტო თხრილში</t>
  </si>
  <si>
    <t>საპროექტო პოლიეთილენის PE100 SDR 11 PN 16 d=200 მმ მილის შეძენა და მოწყობა (ზედმეტი და გამოყენებული წყლის (რეცხვა)</t>
  </si>
  <si>
    <t>საპროექტო პოლიეთილენის PE100 SDR 11 PN 16 d=315 მმ მილის შეძენა და მოწყობა (ზედმეტი და გამოყენებული წყლის (რეცხვა)</t>
  </si>
  <si>
    <t>დროებითი მილის გადაერთება სპირალური ფოლადის მილყელ- ით შეძენა და მოწყობა d=530 მმ L=0.6 მ; (4 ცალი)</t>
  </si>
  <si>
    <t>სპირალური ფოლადის მილყელი d=530 მმ L=0.6 მ;</t>
  </si>
  <si>
    <t>არსებული წყალსადენის d=900მმ მილის ამოვსება ბეტონის ხსნარით მარკა M-50 (B3.5)</t>
  </si>
  <si>
    <t>ბეტონი მარკა M-50 (B-3.5)</t>
  </si>
  <si>
    <t>არსებული წყალსადენის d=400მმ მილის ამოვსება ბეტონის ხსნარით მარკა M-50 (B3.5)</t>
  </si>
  <si>
    <t>არსებული წყალსადენის d=350მმ მილის ამოვსება ბეტონის ხსნარით მარკა M-50 (B3.5)</t>
  </si>
  <si>
    <t>სახანძრო მიწისზედა ჰიდრანტების (კომპლექტი) შეძენა, მოწყობა d=80 მმ</t>
  </si>
  <si>
    <t>ბეტონის საყრდენის მოწყობა, ბეტონის მარკა B-22.5 (0.4*0.4*0.1) მ (4 ცალი)</t>
  </si>
  <si>
    <t>საპროექტო პოლიეთილენის მილის PE100 SDR 11 PN 16 d=63 მმ შეჭრა არსებულ ფოლადის d=50მმ ქსელზე</t>
  </si>
  <si>
    <t>საპროექტო პოლიეთილენის მილის PE100 SDR 11 PN 16 d=25 მმ შეჭრა არსებულ d=25მმ ქსელზე</t>
  </si>
  <si>
    <t>საპროექტო პოლიეთილენის მილის PE100 SDR 11 PN 16 d=25 მმ შეჭრა არსებულ d=20მმ ქსელზე</t>
  </si>
  <si>
    <t>საპროექტო პოლიეთილენის მილის PE100 SDR 11 PN 16 d=25 მმ შეჭრა არსებულ d=15მმ ქსელზე</t>
  </si>
  <si>
    <t>წყალსადენის პოლიეთილენის მილის შეძენა, მონტაჟი-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</si>
  <si>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</si>
  <si>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</si>
  <si>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პლასტმასის კოვერის შეძენა მოწყობა წყალმზომის კვანძისთვის</t>
  </si>
  <si>
    <t>მონოლითური რკ. ბეტონის ჭის 1000X650X700 მმ (შიდა ზომა) (18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</si>
  <si>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</si>
  <si>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შიდა და გარე ზედაპირის ჰიდროიზოლაცია ბიტუმ-ზეთოვანი მასტიკით 2 ფენად შეძენა და მოწყობა</t>
  </si>
  <si>
    <t>პოლიეთილენის ელ. გადამყვანი შეძენა, მოწყობა d=25X20მმ</t>
  </si>
  <si>
    <t>პოლ/ ფოლადზე გადამყვანის d=25/20 მმ გ/ხ შეძენა მოწყობა</t>
  </si>
  <si>
    <t>პოლ/ ფოლადზე გადამყვანის d=20/15 მმ გ/ხ შეძენა მოწყობა</t>
  </si>
  <si>
    <t>წყლის ფილტრის d=20 მმ შეძენა, მოწყობა</t>
  </si>
  <si>
    <t>წყალმზომისა (Diehl) და მოძრავი ქანჩის d=20 მმ შეძენა, მოწყობა</t>
  </si>
  <si>
    <t>მოძრავი ქანჩი (შტუცერი) d=20 მმ</t>
  </si>
  <si>
    <t>წყლის ფილტრის d=15 მმ შეძენა, მოწყობა</t>
  </si>
  <si>
    <t>წყალმზომისა (Diehl) და მოძრავი ქანჩის d=15 მმ შეძენა, მოწყობა</t>
  </si>
  <si>
    <t>მოძრავი ქანჩი (შტუცერი) d=15 მმ</t>
  </si>
  <si>
    <t>დამაკავშირებელის (сгон) შეძენა, მოწყობა d=20 მმ (58 ცალი)</t>
  </si>
  <si>
    <t>დამაკავშირებელის (сгон) შეძენა, მოწყობა d=15 მმ (33 ცალი)</t>
  </si>
  <si>
    <t>უკუსარქველის d=20 მმ შეძენა და მონტაჟი</t>
  </si>
  <si>
    <t>უკუსარქველი d=20 მმ</t>
  </si>
  <si>
    <t>უკუსარქველის d=15 მმ შეძენა და მონტაჟი</t>
  </si>
  <si>
    <t>უკუსარქველი d=15 მმ</t>
  </si>
  <si>
    <t>ვენტილის d=20 მმ შეძენა და მონტაჟი</t>
  </si>
  <si>
    <t>ვენტილი d=20 მმ</t>
  </si>
  <si>
    <t>ვენტილის d=15 მმ შეძენა და მონტაჟი</t>
  </si>
  <si>
    <t>ვენტილი d=15 მმ</t>
  </si>
  <si>
    <t>პოლიეთილენის ელ.მუხლის შეძენა, მოწყობა d=25მმ 900</t>
  </si>
  <si>
    <t>პოლიეთილენის ელ.ქუროს შეძენა, მოწყობა d=25მმ</t>
  </si>
  <si>
    <t>პოლიეთილენის ელ.ქუროს შეძენა, მოწყობა d=20მმ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</si>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</sst>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2" fontId="4" fillId="2" borderId="12" xfId="2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1" xfId="6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0" xfId="6" applyFont="1" applyFill="1" applyAlignment="1">
      <alignment vertical="center"/>
    </xf>
    <xf numFmtId="43" fontId="4" fillId="2" borderId="12" xfId="6" applyFont="1" applyFill="1" applyBorder="1" applyAlignment="1">
      <alignment vertical="center"/>
    </xf>
    <xf numFmtId="43" fontId="4" fillId="2" borderId="12" xfId="6" applyFont="1" applyFill="1" applyBorder="1" applyAlignment="1">
      <alignment horizontal="left" vertical="center"/>
    </xf>
    <xf numFmtId="43" fontId="4" fillId="2" borderId="12" xfId="6" applyFont="1" applyFill="1" applyBorder="1" applyAlignment="1" applyProtection="1">
      <alignment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>
      <alignment horizontal="center" vertical="center"/>
    </xf>
    <xf numFmtId="0" fontId="4" fillId="0" borderId="0" xfId="0" applyFont="1" applyAlignment="1"/>
    <xf numFmtId="2" fontId="4" fillId="3" borderId="12" xfId="1" applyNumberFormat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4" fillId="2" borderId="0" xfId="0" applyNumberFormat="1" applyFont="1" applyFill="1" applyAlignment="1"/>
    <xf numFmtId="0" fontId="5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4" fillId="6" borderId="12" xfId="0" applyNumberFormat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/>
    </xf>
    <xf numFmtId="17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vertical="center"/>
      <protection locked="0"/>
    </xf>
    <xf numFmtId="43" fontId="4" fillId="2" borderId="0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righ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467"/>
  <sheetViews>
    <sheetView showGridLines="0" tabSelected="1" zoomScale="80" zoomScaleNormal="80" workbookViewId="0">
      <pane xSplit="2" ySplit="6" topLeftCell="C453" activePane="bottomRight" state="frozen"/>
      <selection pane="topRight" activeCell="C1" sqref="C1"/>
      <selection pane="bottomLeft" activeCell="A7" sqref="A7"/>
      <selection pane="bottomRight" activeCell="G464" sqref="G464"/>
    </sheetView>
  </sheetViews>
  <sheetFormatPr defaultColWidth="9.1796875" defaultRowHeight="16" x14ac:dyDescent="0.35"/>
  <cols>
    <col min="1" max="1" width="7.81640625" style="80" customWidth="1"/>
    <col min="2" max="2" width="37.81640625" style="13" customWidth="1"/>
    <col min="3" max="3" width="8.54296875" style="13" customWidth="1"/>
    <col min="4" max="4" width="12.54296875" style="13" bestFit="1" customWidth="1"/>
    <col min="5" max="5" width="11.26953125" style="13" customWidth="1"/>
    <col min="6" max="6" width="15.7265625" style="13" customWidth="1"/>
    <col min="7" max="7" width="31.453125" style="13" bestFit="1" customWidth="1"/>
    <col min="8" max="16384" width="9.1796875" style="13"/>
  </cols>
  <sheetData>
    <row r="1" spans="1:7" x14ac:dyDescent="0.35">
      <c r="A1" s="15" t="s">
        <v>487</v>
      </c>
      <c r="B1" s="14"/>
      <c r="C1" s="14"/>
      <c r="D1" s="14"/>
      <c r="E1" s="14"/>
      <c r="F1" s="14"/>
    </row>
    <row r="2" spans="1:7" ht="16.5" thickBot="1" x14ac:dyDescent="0.4">
      <c r="A2" s="16"/>
      <c r="B2" s="2"/>
      <c r="C2" s="2"/>
      <c r="D2" s="2"/>
      <c r="E2" s="2"/>
      <c r="F2" s="2"/>
      <c r="G2" s="92"/>
    </row>
    <row r="3" spans="1:7" ht="16.5" thickBot="1" x14ac:dyDescent="0.4">
      <c r="A3" s="17"/>
      <c r="C3" s="18"/>
      <c r="D3" s="18"/>
      <c r="E3" s="18"/>
      <c r="F3" s="18"/>
      <c r="G3" s="93"/>
    </row>
    <row r="4" spans="1:7" ht="18" customHeight="1" thickBot="1" x14ac:dyDescent="0.4">
      <c r="A4" s="102" t="s">
        <v>0</v>
      </c>
      <c r="B4" s="100" t="s">
        <v>1</v>
      </c>
      <c r="C4" s="100" t="s">
        <v>2</v>
      </c>
      <c r="D4" s="100" t="s">
        <v>482</v>
      </c>
      <c r="E4" s="106" t="s">
        <v>3</v>
      </c>
      <c r="F4" s="104" t="s">
        <v>483</v>
      </c>
      <c r="G4" s="94"/>
    </row>
    <row r="5" spans="1:7" ht="16.5" thickBot="1" x14ac:dyDescent="0.4">
      <c r="A5" s="103"/>
      <c r="B5" s="101"/>
      <c r="C5" s="101"/>
      <c r="D5" s="101"/>
      <c r="E5" s="107"/>
      <c r="F5" s="105"/>
      <c r="G5" s="95"/>
    </row>
    <row r="6" spans="1:7" ht="16.5" thickBot="1" x14ac:dyDescent="0.4">
      <c r="A6" s="19">
        <v>1</v>
      </c>
      <c r="B6" s="12">
        <v>2</v>
      </c>
      <c r="C6" s="12">
        <v>3</v>
      </c>
      <c r="D6" s="12">
        <v>4</v>
      </c>
      <c r="E6" s="12">
        <v>5</v>
      </c>
      <c r="F6" s="20">
        <v>6</v>
      </c>
      <c r="G6" s="21">
        <v>7</v>
      </c>
    </row>
    <row r="7" spans="1:7" s="23" customFormat="1" x14ac:dyDescent="0.35">
      <c r="A7" s="22">
        <v>1</v>
      </c>
      <c r="B7" s="24" t="s">
        <v>255</v>
      </c>
      <c r="C7" s="3" t="s">
        <v>5</v>
      </c>
      <c r="D7" s="54">
        <v>5.4</v>
      </c>
      <c r="E7" s="54"/>
      <c r="F7" s="54">
        <f>D7*E7</f>
        <v>0</v>
      </c>
      <c r="G7" s="96" t="s">
        <v>489</v>
      </c>
    </row>
    <row r="8" spans="1:7" s="23" customFormat="1" ht="16.5" x14ac:dyDescent="0.35">
      <c r="A8" s="22">
        <v>2</v>
      </c>
      <c r="B8" s="24" t="s">
        <v>141</v>
      </c>
      <c r="C8" s="3" t="s">
        <v>485</v>
      </c>
      <c r="D8" s="55">
        <v>0.4</v>
      </c>
      <c r="E8" s="55"/>
      <c r="F8" s="55">
        <f>D8*E8</f>
        <v>0</v>
      </c>
      <c r="G8" s="96" t="s">
        <v>489</v>
      </c>
    </row>
    <row r="9" spans="1:7" s="29" customFormat="1" ht="16.5" x14ac:dyDescent="0.35">
      <c r="A9" s="28">
        <v>3</v>
      </c>
      <c r="B9" s="30" t="s">
        <v>541</v>
      </c>
      <c r="C9" s="4" t="s">
        <v>485</v>
      </c>
      <c r="D9" s="55">
        <v>0.4</v>
      </c>
      <c r="E9" s="55"/>
      <c r="F9" s="55">
        <f t="shared" ref="F9:F72" si="0">D9*E9</f>
        <v>0</v>
      </c>
      <c r="G9" s="96" t="s">
        <v>489</v>
      </c>
    </row>
    <row r="10" spans="1:7" s="29" customFormat="1" x14ac:dyDescent="0.35">
      <c r="A10" s="28">
        <v>3.1</v>
      </c>
      <c r="B10" s="6" t="s">
        <v>16</v>
      </c>
      <c r="C10" s="4" t="s">
        <v>4</v>
      </c>
      <c r="D10" s="55">
        <v>0.8</v>
      </c>
      <c r="E10" s="55"/>
      <c r="F10" s="55">
        <f t="shared" si="0"/>
        <v>0</v>
      </c>
      <c r="G10" s="96" t="s">
        <v>489</v>
      </c>
    </row>
    <row r="11" spans="1:7" ht="16.5" x14ac:dyDescent="0.35">
      <c r="A11" s="32" t="s">
        <v>45</v>
      </c>
      <c r="B11" s="24" t="s">
        <v>542</v>
      </c>
      <c r="C11" s="5" t="s">
        <v>485</v>
      </c>
      <c r="D11" s="54">
        <v>3517.9</v>
      </c>
      <c r="E11" s="55"/>
      <c r="F11" s="55">
        <f t="shared" si="0"/>
        <v>0</v>
      </c>
      <c r="G11" s="96" t="s">
        <v>489</v>
      </c>
    </row>
    <row r="12" spans="1:7" ht="16.5" x14ac:dyDescent="0.35">
      <c r="A12" s="32" t="s">
        <v>268</v>
      </c>
      <c r="B12" s="6" t="s">
        <v>15</v>
      </c>
      <c r="C12" s="5" t="s">
        <v>485</v>
      </c>
      <c r="D12" s="49">
        <v>0.21107399999999998</v>
      </c>
      <c r="E12" s="55"/>
      <c r="F12" s="55">
        <f t="shared" si="0"/>
        <v>0</v>
      </c>
      <c r="G12" s="96" t="s">
        <v>488</v>
      </c>
    </row>
    <row r="13" spans="1:7" ht="16.5" x14ac:dyDescent="0.35">
      <c r="A13" s="32" t="s">
        <v>46</v>
      </c>
      <c r="B13" s="24" t="s">
        <v>543</v>
      </c>
      <c r="C13" s="5" t="s">
        <v>485</v>
      </c>
      <c r="D13" s="55">
        <v>620.79999999999995</v>
      </c>
      <c r="E13" s="55"/>
      <c r="F13" s="55">
        <f t="shared" si="0"/>
        <v>0</v>
      </c>
      <c r="G13" s="96" t="s">
        <v>489</v>
      </c>
    </row>
    <row r="14" spans="1:7" s="29" customFormat="1" ht="16.5" x14ac:dyDescent="0.35">
      <c r="A14" s="34" t="s">
        <v>47</v>
      </c>
      <c r="B14" s="30" t="s">
        <v>149</v>
      </c>
      <c r="C14" s="4" t="s">
        <v>485</v>
      </c>
      <c r="D14" s="55">
        <v>620.79999999999995</v>
      </c>
      <c r="E14" s="55"/>
      <c r="F14" s="55">
        <f t="shared" si="0"/>
        <v>0</v>
      </c>
      <c r="G14" s="96" t="s">
        <v>489</v>
      </c>
    </row>
    <row r="15" spans="1:7" x14ac:dyDescent="0.35">
      <c r="A15" s="32" t="s">
        <v>269</v>
      </c>
      <c r="B15" s="24" t="s">
        <v>150</v>
      </c>
      <c r="C15" s="5" t="s">
        <v>4</v>
      </c>
      <c r="D15" s="55">
        <v>8070.4649999999992</v>
      </c>
      <c r="E15" s="55"/>
      <c r="F15" s="55">
        <f t="shared" si="0"/>
        <v>0</v>
      </c>
      <c r="G15" s="96" t="s">
        <v>489</v>
      </c>
    </row>
    <row r="16" spans="1:7" s="7" customFormat="1" ht="16.5" x14ac:dyDescent="0.45">
      <c r="A16" s="32" t="s">
        <v>270</v>
      </c>
      <c r="B16" s="87" t="s">
        <v>544</v>
      </c>
      <c r="C16" s="5" t="s">
        <v>485</v>
      </c>
      <c r="D16" s="49">
        <v>1591.5</v>
      </c>
      <c r="E16" s="55"/>
      <c r="F16" s="55">
        <f t="shared" si="0"/>
        <v>0</v>
      </c>
      <c r="G16" s="96" t="s">
        <v>489</v>
      </c>
    </row>
    <row r="17" spans="1:218" s="8" customFormat="1" ht="16.5" x14ac:dyDescent="0.45">
      <c r="A17" s="37" t="s">
        <v>271</v>
      </c>
      <c r="B17" s="88" t="s">
        <v>545</v>
      </c>
      <c r="C17" s="3" t="s">
        <v>485</v>
      </c>
      <c r="D17" s="55">
        <v>1591.5</v>
      </c>
      <c r="E17" s="55"/>
      <c r="F17" s="55">
        <f t="shared" si="0"/>
        <v>0</v>
      </c>
      <c r="G17" s="96" t="s">
        <v>489</v>
      </c>
    </row>
    <row r="18" spans="1:218" s="8" customFormat="1" ht="16.5" x14ac:dyDescent="0.45">
      <c r="A18" s="37" t="s">
        <v>272</v>
      </c>
      <c r="B18" s="38" t="s">
        <v>546</v>
      </c>
      <c r="C18" s="3" t="s">
        <v>485</v>
      </c>
      <c r="D18" s="55">
        <v>1750.65</v>
      </c>
      <c r="E18" s="55"/>
      <c r="F18" s="55">
        <f t="shared" si="0"/>
        <v>0</v>
      </c>
      <c r="G18" s="96" t="s">
        <v>488</v>
      </c>
    </row>
    <row r="19" spans="1:218" s="8" customFormat="1" ht="16.5" x14ac:dyDescent="0.45">
      <c r="A19" s="32" t="s">
        <v>273</v>
      </c>
      <c r="B19" s="87" t="s">
        <v>547</v>
      </c>
      <c r="C19" s="5" t="s">
        <v>485</v>
      </c>
      <c r="D19" s="49">
        <v>394.7</v>
      </c>
      <c r="E19" s="55"/>
      <c r="F19" s="55">
        <f t="shared" si="0"/>
        <v>0</v>
      </c>
      <c r="G19" s="96" t="s">
        <v>489</v>
      </c>
    </row>
    <row r="20" spans="1:218" s="8" customFormat="1" x14ac:dyDescent="0.45">
      <c r="A20" s="39" t="s">
        <v>274</v>
      </c>
      <c r="B20" s="40" t="s">
        <v>548</v>
      </c>
      <c r="C20" s="5" t="s">
        <v>14</v>
      </c>
      <c r="D20" s="49">
        <v>434.17</v>
      </c>
      <c r="E20" s="55"/>
      <c r="F20" s="55">
        <f t="shared" si="0"/>
        <v>0</v>
      </c>
      <c r="G20" s="96" t="s">
        <v>488</v>
      </c>
    </row>
    <row r="21" spans="1:218" s="8" customFormat="1" ht="16.5" x14ac:dyDescent="0.45">
      <c r="A21" s="32" t="s">
        <v>48</v>
      </c>
      <c r="B21" s="87" t="s">
        <v>151</v>
      </c>
      <c r="C21" s="5" t="s">
        <v>485</v>
      </c>
      <c r="D21" s="49">
        <v>1821</v>
      </c>
      <c r="E21" s="55"/>
      <c r="F21" s="55">
        <f t="shared" si="0"/>
        <v>0</v>
      </c>
      <c r="G21" s="96" t="s">
        <v>489</v>
      </c>
    </row>
    <row r="22" spans="1:218" s="8" customFormat="1" ht="16.5" x14ac:dyDescent="0.45">
      <c r="A22" s="39" t="s">
        <v>275</v>
      </c>
      <c r="B22" s="6" t="s">
        <v>152</v>
      </c>
      <c r="C22" s="5" t="s">
        <v>485</v>
      </c>
      <c r="D22" s="49">
        <v>2003.1000000000001</v>
      </c>
      <c r="E22" s="55"/>
      <c r="F22" s="55">
        <f t="shared" si="0"/>
        <v>0</v>
      </c>
      <c r="G22" s="96" t="s">
        <v>488</v>
      </c>
    </row>
    <row r="23" spans="1:218" ht="16.5" x14ac:dyDescent="0.35">
      <c r="A23" s="32" t="s">
        <v>276</v>
      </c>
      <c r="B23" s="6" t="s">
        <v>549</v>
      </c>
      <c r="C23" s="5" t="s">
        <v>485</v>
      </c>
      <c r="D23" s="49">
        <v>6.1</v>
      </c>
      <c r="E23" s="55"/>
      <c r="F23" s="55">
        <f t="shared" si="0"/>
        <v>0</v>
      </c>
      <c r="G23" s="96" t="s">
        <v>489</v>
      </c>
    </row>
    <row r="24" spans="1:218" ht="16.5" x14ac:dyDescent="0.35">
      <c r="A24" s="32" t="s">
        <v>277</v>
      </c>
      <c r="B24" s="6" t="s">
        <v>550</v>
      </c>
      <c r="C24" s="5" t="s">
        <v>485</v>
      </c>
      <c r="D24" s="49">
        <v>7.0149999999999988</v>
      </c>
      <c r="E24" s="55"/>
      <c r="F24" s="55">
        <f t="shared" si="0"/>
        <v>0</v>
      </c>
      <c r="G24" s="96" t="s">
        <v>488</v>
      </c>
    </row>
    <row r="25" spans="1:218" ht="16.5" x14ac:dyDescent="0.35">
      <c r="A25" s="32" t="s">
        <v>278</v>
      </c>
      <c r="B25" s="6" t="s">
        <v>551</v>
      </c>
      <c r="C25" s="5" t="s">
        <v>486</v>
      </c>
      <c r="D25" s="49">
        <v>4</v>
      </c>
      <c r="E25" s="55"/>
      <c r="F25" s="55">
        <f t="shared" si="0"/>
        <v>0</v>
      </c>
      <c r="G25" s="96" t="s">
        <v>489</v>
      </c>
    </row>
    <row r="26" spans="1:218" x14ac:dyDescent="0.45">
      <c r="A26" s="32" t="s">
        <v>279</v>
      </c>
      <c r="B26" s="6" t="s">
        <v>142</v>
      </c>
      <c r="C26" s="5" t="s">
        <v>4</v>
      </c>
      <c r="D26" s="49">
        <v>0.57199999999999995</v>
      </c>
      <c r="E26" s="55"/>
      <c r="F26" s="55">
        <f t="shared" si="0"/>
        <v>0</v>
      </c>
      <c r="G26" s="96" t="s">
        <v>488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</row>
    <row r="27" spans="1:218" x14ac:dyDescent="0.45">
      <c r="A27" s="32" t="s">
        <v>280</v>
      </c>
      <c r="B27" s="6" t="s">
        <v>143</v>
      </c>
      <c r="C27" s="5" t="s">
        <v>4</v>
      </c>
      <c r="D27" s="49">
        <v>0.38159999999999994</v>
      </c>
      <c r="E27" s="55"/>
      <c r="F27" s="55">
        <f t="shared" si="0"/>
        <v>0</v>
      </c>
      <c r="G27" s="96" t="s">
        <v>488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</row>
    <row r="28" spans="1:218" x14ac:dyDescent="0.45">
      <c r="A28" s="32" t="s">
        <v>281</v>
      </c>
      <c r="B28" s="6" t="s">
        <v>282</v>
      </c>
      <c r="C28" s="5" t="s">
        <v>4</v>
      </c>
      <c r="D28" s="49">
        <v>4.7999999999999996E-3</v>
      </c>
      <c r="E28" s="55"/>
      <c r="F28" s="55">
        <f t="shared" si="0"/>
        <v>0</v>
      </c>
      <c r="G28" s="96" t="s">
        <v>488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</row>
    <row r="29" spans="1:218" s="27" customFormat="1" ht="16.5" x14ac:dyDescent="0.35">
      <c r="A29" s="42" t="s">
        <v>283</v>
      </c>
      <c r="B29" s="26" t="s">
        <v>552</v>
      </c>
      <c r="C29" s="9" t="s">
        <v>486</v>
      </c>
      <c r="D29" s="49">
        <v>3266.5</v>
      </c>
      <c r="E29" s="55"/>
      <c r="F29" s="55">
        <f t="shared" si="0"/>
        <v>0</v>
      </c>
      <c r="G29" s="96" t="s">
        <v>489</v>
      </c>
    </row>
    <row r="30" spans="1:218" s="27" customFormat="1" x14ac:dyDescent="0.35">
      <c r="A30" s="25" t="s">
        <v>49</v>
      </c>
      <c r="B30" s="89" t="s">
        <v>553</v>
      </c>
      <c r="C30" s="9" t="s">
        <v>14</v>
      </c>
      <c r="D30" s="49">
        <v>14.045949999999999</v>
      </c>
      <c r="E30" s="55"/>
      <c r="F30" s="55">
        <f t="shared" si="0"/>
        <v>0</v>
      </c>
      <c r="G30" s="96" t="s">
        <v>488</v>
      </c>
    </row>
    <row r="31" spans="1:218" s="27" customFormat="1" x14ac:dyDescent="0.35">
      <c r="A31" s="25" t="s">
        <v>284</v>
      </c>
      <c r="B31" s="89" t="s">
        <v>285</v>
      </c>
      <c r="C31" s="9" t="s">
        <v>14</v>
      </c>
      <c r="D31" s="49">
        <v>31.031749999999999</v>
      </c>
      <c r="E31" s="55"/>
      <c r="F31" s="55">
        <f t="shared" si="0"/>
        <v>0</v>
      </c>
      <c r="G31" s="96" t="s">
        <v>488</v>
      </c>
    </row>
    <row r="32" spans="1:218" s="27" customFormat="1" ht="16.5" x14ac:dyDescent="0.35">
      <c r="A32" s="35" t="s">
        <v>347</v>
      </c>
      <c r="B32" s="30" t="s">
        <v>554</v>
      </c>
      <c r="C32" s="9" t="s">
        <v>485</v>
      </c>
      <c r="D32" s="55">
        <v>4.3031999999999995</v>
      </c>
      <c r="E32" s="55"/>
      <c r="F32" s="55">
        <f t="shared" si="0"/>
        <v>0</v>
      </c>
      <c r="G32" s="96" t="s">
        <v>489</v>
      </c>
    </row>
    <row r="33" spans="1:7" s="27" customFormat="1" x14ac:dyDescent="0.35">
      <c r="A33" s="42" t="s">
        <v>348</v>
      </c>
      <c r="B33" s="26" t="s">
        <v>555</v>
      </c>
      <c r="C33" s="9" t="s">
        <v>4</v>
      </c>
      <c r="D33" s="49">
        <v>0.34500000000000003</v>
      </c>
      <c r="E33" s="55"/>
      <c r="F33" s="55">
        <f t="shared" si="0"/>
        <v>0</v>
      </c>
      <c r="G33" s="96" t="s">
        <v>489</v>
      </c>
    </row>
    <row r="34" spans="1:7" s="27" customFormat="1" x14ac:dyDescent="0.35">
      <c r="A34" s="36" t="s">
        <v>388</v>
      </c>
      <c r="B34" s="26" t="s">
        <v>18</v>
      </c>
      <c r="C34" s="9" t="s">
        <v>4</v>
      </c>
      <c r="D34" s="49">
        <v>0.34500000000000003</v>
      </c>
      <c r="E34" s="55"/>
      <c r="F34" s="55">
        <f t="shared" si="0"/>
        <v>0</v>
      </c>
      <c r="G34" s="96" t="s">
        <v>489</v>
      </c>
    </row>
    <row r="35" spans="1:7" s="47" customFormat="1" x14ac:dyDescent="0.35">
      <c r="A35" s="42" t="s">
        <v>349</v>
      </c>
      <c r="B35" s="26" t="s">
        <v>288</v>
      </c>
      <c r="C35" s="9" t="s">
        <v>4</v>
      </c>
      <c r="D35" s="49">
        <v>10.757999999999999</v>
      </c>
      <c r="E35" s="55"/>
      <c r="F35" s="55">
        <f t="shared" si="0"/>
        <v>0</v>
      </c>
      <c r="G35" s="96" t="s">
        <v>489</v>
      </c>
    </row>
    <row r="36" spans="1:7" s="27" customFormat="1" x14ac:dyDescent="0.35">
      <c r="A36" s="36" t="s">
        <v>389</v>
      </c>
      <c r="B36" s="26" t="s">
        <v>16</v>
      </c>
      <c r="C36" s="9" t="s">
        <v>4</v>
      </c>
      <c r="D36" s="49">
        <v>10.757999999999999</v>
      </c>
      <c r="E36" s="55"/>
      <c r="F36" s="55">
        <f t="shared" si="0"/>
        <v>0</v>
      </c>
      <c r="G36" s="96" t="s">
        <v>489</v>
      </c>
    </row>
    <row r="37" spans="1:7" s="50" customFormat="1" x14ac:dyDescent="0.35">
      <c r="A37" s="48" t="s">
        <v>350</v>
      </c>
      <c r="B37" s="51" t="s">
        <v>556</v>
      </c>
      <c r="C37" s="49" t="s">
        <v>5</v>
      </c>
      <c r="D37" s="49">
        <v>220</v>
      </c>
      <c r="E37" s="55"/>
      <c r="F37" s="55">
        <f t="shared" si="0"/>
        <v>0</v>
      </c>
      <c r="G37" s="96" t="s">
        <v>489</v>
      </c>
    </row>
    <row r="38" spans="1:7" s="50" customFormat="1" x14ac:dyDescent="0.35">
      <c r="A38" s="48" t="s">
        <v>351</v>
      </c>
      <c r="B38" s="52" t="s">
        <v>557</v>
      </c>
      <c r="C38" s="49" t="s">
        <v>4</v>
      </c>
      <c r="D38" s="49">
        <v>49.28</v>
      </c>
      <c r="E38" s="55"/>
      <c r="F38" s="55">
        <f t="shared" si="0"/>
        <v>0</v>
      </c>
      <c r="G38" s="96" t="s">
        <v>489</v>
      </c>
    </row>
    <row r="39" spans="1:7" s="50" customFormat="1" x14ac:dyDescent="0.35">
      <c r="A39" s="48" t="s">
        <v>390</v>
      </c>
      <c r="B39" s="53" t="s">
        <v>18</v>
      </c>
      <c r="C39" s="54" t="s">
        <v>4</v>
      </c>
      <c r="D39" s="55">
        <v>49.28</v>
      </c>
      <c r="E39" s="55"/>
      <c r="F39" s="55">
        <f t="shared" si="0"/>
        <v>0</v>
      </c>
      <c r="G39" s="96" t="s">
        <v>489</v>
      </c>
    </row>
    <row r="40" spans="1:7" s="50" customFormat="1" x14ac:dyDescent="0.35">
      <c r="A40" s="48" t="s">
        <v>352</v>
      </c>
      <c r="B40" s="51" t="s">
        <v>558</v>
      </c>
      <c r="C40" s="49" t="s">
        <v>5</v>
      </c>
      <c r="D40" s="49">
        <v>210</v>
      </c>
      <c r="E40" s="55"/>
      <c r="F40" s="55">
        <f t="shared" si="0"/>
        <v>0</v>
      </c>
      <c r="G40" s="96" t="s">
        <v>489</v>
      </c>
    </row>
    <row r="41" spans="1:7" s="50" customFormat="1" x14ac:dyDescent="0.35">
      <c r="A41" s="48" t="s">
        <v>353</v>
      </c>
      <c r="B41" s="52" t="s">
        <v>557</v>
      </c>
      <c r="C41" s="49" t="s">
        <v>4</v>
      </c>
      <c r="D41" s="49">
        <v>27.405000000000001</v>
      </c>
      <c r="E41" s="55"/>
      <c r="F41" s="55">
        <f t="shared" si="0"/>
        <v>0</v>
      </c>
      <c r="G41" s="96" t="s">
        <v>489</v>
      </c>
    </row>
    <row r="42" spans="1:7" s="50" customFormat="1" x14ac:dyDescent="0.35">
      <c r="A42" s="48" t="s">
        <v>391</v>
      </c>
      <c r="B42" s="53" t="s">
        <v>18</v>
      </c>
      <c r="C42" s="54" t="s">
        <v>4</v>
      </c>
      <c r="D42" s="55">
        <v>27.405000000000001</v>
      </c>
      <c r="E42" s="55"/>
      <c r="F42" s="55">
        <f t="shared" si="0"/>
        <v>0</v>
      </c>
      <c r="G42" s="96" t="s">
        <v>489</v>
      </c>
    </row>
    <row r="43" spans="1:7" s="50" customFormat="1" x14ac:dyDescent="0.35">
      <c r="A43" s="48" t="s">
        <v>354</v>
      </c>
      <c r="B43" s="51" t="s">
        <v>559</v>
      </c>
      <c r="C43" s="49" t="s">
        <v>5</v>
      </c>
      <c r="D43" s="49">
        <v>80</v>
      </c>
      <c r="E43" s="55"/>
      <c r="F43" s="55">
        <f t="shared" si="0"/>
        <v>0</v>
      </c>
      <c r="G43" s="96" t="s">
        <v>489</v>
      </c>
    </row>
    <row r="44" spans="1:7" s="50" customFormat="1" x14ac:dyDescent="0.35">
      <c r="A44" s="48" t="s">
        <v>355</v>
      </c>
      <c r="B44" s="52" t="s">
        <v>557</v>
      </c>
      <c r="C44" s="49" t="s">
        <v>4</v>
      </c>
      <c r="D44" s="49">
        <v>8.52</v>
      </c>
      <c r="E44" s="55"/>
      <c r="F44" s="55">
        <f t="shared" si="0"/>
        <v>0</v>
      </c>
      <c r="G44" s="96" t="s">
        <v>489</v>
      </c>
    </row>
    <row r="45" spans="1:7" s="50" customFormat="1" x14ac:dyDescent="0.35">
      <c r="A45" s="48" t="s">
        <v>392</v>
      </c>
      <c r="B45" s="53" t="s">
        <v>18</v>
      </c>
      <c r="C45" s="54" t="s">
        <v>4</v>
      </c>
      <c r="D45" s="55">
        <v>8.52</v>
      </c>
      <c r="E45" s="55"/>
      <c r="F45" s="55">
        <f t="shared" si="0"/>
        <v>0</v>
      </c>
      <c r="G45" s="96" t="s">
        <v>489</v>
      </c>
    </row>
    <row r="46" spans="1:7" s="27" customFormat="1" x14ac:dyDescent="0.35">
      <c r="A46" s="42" t="s">
        <v>356</v>
      </c>
      <c r="B46" s="6" t="s">
        <v>560</v>
      </c>
      <c r="C46" s="9" t="s">
        <v>5</v>
      </c>
      <c r="D46" s="49">
        <v>30</v>
      </c>
      <c r="E46" s="55"/>
      <c r="F46" s="55">
        <f t="shared" si="0"/>
        <v>0</v>
      </c>
      <c r="G46" s="96" t="s">
        <v>489</v>
      </c>
    </row>
    <row r="47" spans="1:7" s="50" customFormat="1" x14ac:dyDescent="0.35">
      <c r="A47" s="48" t="s">
        <v>357</v>
      </c>
      <c r="B47" s="52" t="s">
        <v>557</v>
      </c>
      <c r="C47" s="49" t="s">
        <v>4</v>
      </c>
      <c r="D47" s="49">
        <v>3.4830000000000001</v>
      </c>
      <c r="E47" s="55"/>
      <c r="F47" s="55">
        <f t="shared" si="0"/>
        <v>0</v>
      </c>
      <c r="G47" s="96" t="s">
        <v>489</v>
      </c>
    </row>
    <row r="48" spans="1:7" s="50" customFormat="1" x14ac:dyDescent="0.35">
      <c r="A48" s="48" t="s">
        <v>393</v>
      </c>
      <c r="B48" s="53" t="s">
        <v>18</v>
      </c>
      <c r="C48" s="54" t="s">
        <v>4</v>
      </c>
      <c r="D48" s="55">
        <v>3.4830000000000001</v>
      </c>
      <c r="E48" s="55"/>
      <c r="F48" s="55">
        <f t="shared" si="0"/>
        <v>0</v>
      </c>
      <c r="G48" s="96" t="s">
        <v>489</v>
      </c>
    </row>
    <row r="49" spans="1:7" s="50" customFormat="1" x14ac:dyDescent="0.35">
      <c r="A49" s="48" t="s">
        <v>358</v>
      </c>
      <c r="B49" s="51" t="s">
        <v>561</v>
      </c>
      <c r="C49" s="49" t="s">
        <v>5</v>
      </c>
      <c r="D49" s="49">
        <v>10</v>
      </c>
      <c r="E49" s="55"/>
      <c r="F49" s="55">
        <f t="shared" si="0"/>
        <v>0</v>
      </c>
      <c r="G49" s="96" t="s">
        <v>489</v>
      </c>
    </row>
    <row r="50" spans="1:7" s="50" customFormat="1" x14ac:dyDescent="0.35">
      <c r="A50" s="48" t="s">
        <v>286</v>
      </c>
      <c r="B50" s="52" t="s">
        <v>562</v>
      </c>
      <c r="C50" s="49" t="s">
        <v>4</v>
      </c>
      <c r="D50" s="49">
        <v>0.48799999999999999</v>
      </c>
      <c r="E50" s="55"/>
      <c r="F50" s="55">
        <f t="shared" si="0"/>
        <v>0</v>
      </c>
      <c r="G50" s="96" t="s">
        <v>489</v>
      </c>
    </row>
    <row r="51" spans="1:7" s="50" customFormat="1" x14ac:dyDescent="0.35">
      <c r="A51" s="48" t="s">
        <v>394</v>
      </c>
      <c r="B51" s="53" t="s">
        <v>18</v>
      </c>
      <c r="C51" s="54" t="s">
        <v>4</v>
      </c>
      <c r="D51" s="55">
        <v>0.48799999999999999</v>
      </c>
      <c r="E51" s="55"/>
      <c r="F51" s="55">
        <f t="shared" si="0"/>
        <v>0</v>
      </c>
      <c r="G51" s="96" t="s">
        <v>489</v>
      </c>
    </row>
    <row r="52" spans="1:7" s="50" customFormat="1" x14ac:dyDescent="0.35">
      <c r="A52" s="48" t="s">
        <v>50</v>
      </c>
      <c r="B52" s="51" t="s">
        <v>563</v>
      </c>
      <c r="C52" s="49" t="s">
        <v>5</v>
      </c>
      <c r="D52" s="49">
        <v>20</v>
      </c>
      <c r="E52" s="55"/>
      <c r="F52" s="55">
        <f t="shared" si="0"/>
        <v>0</v>
      </c>
      <c r="G52" s="96" t="s">
        <v>489</v>
      </c>
    </row>
    <row r="53" spans="1:7" s="50" customFormat="1" x14ac:dyDescent="0.35">
      <c r="A53" s="48" t="s">
        <v>287</v>
      </c>
      <c r="B53" s="52" t="s">
        <v>564</v>
      </c>
      <c r="C53" s="49" t="s">
        <v>4</v>
      </c>
      <c r="D53" s="49">
        <v>0.41599999999999998</v>
      </c>
      <c r="E53" s="55"/>
      <c r="F53" s="55">
        <f t="shared" si="0"/>
        <v>0</v>
      </c>
      <c r="G53" s="96" t="s">
        <v>489</v>
      </c>
    </row>
    <row r="54" spans="1:7" s="50" customFormat="1" x14ac:dyDescent="0.35">
      <c r="A54" s="48" t="s">
        <v>51</v>
      </c>
      <c r="B54" s="51" t="s">
        <v>565</v>
      </c>
      <c r="C54" s="49" t="s">
        <v>5</v>
      </c>
      <c r="D54" s="49">
        <v>5</v>
      </c>
      <c r="E54" s="55"/>
      <c r="F54" s="55">
        <f t="shared" si="0"/>
        <v>0</v>
      </c>
      <c r="G54" s="96" t="s">
        <v>489</v>
      </c>
    </row>
    <row r="55" spans="1:7" s="50" customFormat="1" x14ac:dyDescent="0.35">
      <c r="A55" s="48" t="s">
        <v>289</v>
      </c>
      <c r="B55" s="52" t="s">
        <v>564</v>
      </c>
      <c r="C55" s="49" t="s">
        <v>4</v>
      </c>
      <c r="D55" s="49">
        <v>9.6999999999999986E-3</v>
      </c>
      <c r="E55" s="55"/>
      <c r="F55" s="55">
        <f t="shared" si="0"/>
        <v>0</v>
      </c>
      <c r="G55" s="96" t="s">
        <v>489</v>
      </c>
    </row>
    <row r="56" spans="1:7" s="50" customFormat="1" x14ac:dyDescent="0.35">
      <c r="A56" s="48" t="s">
        <v>290</v>
      </c>
      <c r="B56" s="53" t="s">
        <v>18</v>
      </c>
      <c r="C56" s="54" t="s">
        <v>4</v>
      </c>
      <c r="D56" s="55">
        <v>0.42569999999999997</v>
      </c>
      <c r="E56" s="55"/>
      <c r="F56" s="55">
        <f t="shared" si="0"/>
        <v>0</v>
      </c>
      <c r="G56" s="96" t="s">
        <v>489</v>
      </c>
    </row>
    <row r="57" spans="1:7" s="27" customFormat="1" x14ac:dyDescent="0.35">
      <c r="A57" s="42" t="s">
        <v>52</v>
      </c>
      <c r="B57" s="66" t="s">
        <v>566</v>
      </c>
      <c r="C57" s="9" t="s">
        <v>10</v>
      </c>
      <c r="D57" s="49">
        <v>10</v>
      </c>
      <c r="E57" s="55"/>
      <c r="F57" s="55">
        <f t="shared" si="0"/>
        <v>0</v>
      </c>
      <c r="G57" s="96" t="s">
        <v>489</v>
      </c>
    </row>
    <row r="58" spans="1:7" s="27" customFormat="1" x14ac:dyDescent="0.35">
      <c r="A58" s="42" t="s">
        <v>395</v>
      </c>
      <c r="B58" s="26" t="s">
        <v>567</v>
      </c>
      <c r="C58" s="9" t="s">
        <v>14</v>
      </c>
      <c r="D58" s="97">
        <v>8.3398980000000016</v>
      </c>
      <c r="E58" s="55"/>
      <c r="F58" s="55">
        <f t="shared" si="0"/>
        <v>0</v>
      </c>
      <c r="G58" s="96" t="s">
        <v>488</v>
      </c>
    </row>
    <row r="59" spans="1:7" s="27" customFormat="1" x14ac:dyDescent="0.35">
      <c r="A59" s="42" t="s">
        <v>396</v>
      </c>
      <c r="B59" s="26" t="s">
        <v>19</v>
      </c>
      <c r="C59" s="9" t="s">
        <v>13</v>
      </c>
      <c r="D59" s="49">
        <v>3.1980600000000003</v>
      </c>
      <c r="E59" s="55"/>
      <c r="F59" s="55">
        <f t="shared" si="0"/>
        <v>0</v>
      </c>
      <c r="G59" s="96" t="s">
        <v>488</v>
      </c>
    </row>
    <row r="60" spans="1:7" s="27" customFormat="1" ht="16.5" x14ac:dyDescent="0.35">
      <c r="A60" s="25">
        <v>33</v>
      </c>
      <c r="B60" s="26" t="s">
        <v>568</v>
      </c>
      <c r="C60" s="9" t="s">
        <v>485</v>
      </c>
      <c r="D60" s="49">
        <v>3.8</v>
      </c>
      <c r="E60" s="55"/>
      <c r="F60" s="55">
        <f t="shared" si="0"/>
        <v>0</v>
      </c>
      <c r="G60" s="96" t="s">
        <v>489</v>
      </c>
    </row>
    <row r="61" spans="1:7" s="27" customFormat="1" x14ac:dyDescent="0.35">
      <c r="A61" s="25" t="s">
        <v>397</v>
      </c>
      <c r="B61" s="26" t="s">
        <v>153</v>
      </c>
      <c r="C61" s="9" t="s">
        <v>14</v>
      </c>
      <c r="D61" s="49">
        <v>3.8759999999999999</v>
      </c>
      <c r="E61" s="55"/>
      <c r="F61" s="55">
        <f t="shared" si="0"/>
        <v>0</v>
      </c>
      <c r="G61" s="96" t="s">
        <v>488</v>
      </c>
    </row>
    <row r="62" spans="1:7" s="27" customFormat="1" x14ac:dyDescent="0.35">
      <c r="A62" s="25" t="s">
        <v>398</v>
      </c>
      <c r="B62" s="26" t="s">
        <v>34</v>
      </c>
      <c r="C62" s="9" t="s">
        <v>14</v>
      </c>
      <c r="D62" s="49">
        <v>9.1200000000000003E-2</v>
      </c>
      <c r="E62" s="55"/>
      <c r="F62" s="55">
        <f t="shared" si="0"/>
        <v>0</v>
      </c>
      <c r="G62" s="96" t="s">
        <v>488</v>
      </c>
    </row>
    <row r="63" spans="1:7" s="27" customFormat="1" x14ac:dyDescent="0.35">
      <c r="A63" s="42" t="s">
        <v>53</v>
      </c>
      <c r="B63" s="66" t="s">
        <v>569</v>
      </c>
      <c r="C63" s="9" t="s">
        <v>10</v>
      </c>
      <c r="D63" s="49">
        <v>8</v>
      </c>
      <c r="E63" s="55"/>
      <c r="F63" s="55">
        <f t="shared" si="0"/>
        <v>0</v>
      </c>
      <c r="G63" s="96" t="s">
        <v>489</v>
      </c>
    </row>
    <row r="64" spans="1:7" s="27" customFormat="1" x14ac:dyDescent="0.35">
      <c r="A64" s="42" t="s">
        <v>480</v>
      </c>
      <c r="B64" s="26" t="s">
        <v>567</v>
      </c>
      <c r="C64" s="9" t="s">
        <v>14</v>
      </c>
      <c r="D64" s="97">
        <v>2.022132</v>
      </c>
      <c r="E64" s="55"/>
      <c r="F64" s="55">
        <f t="shared" si="0"/>
        <v>0</v>
      </c>
      <c r="G64" s="96" t="s">
        <v>488</v>
      </c>
    </row>
    <row r="65" spans="1:7" s="27" customFormat="1" x14ac:dyDescent="0.35">
      <c r="A65" s="42" t="s">
        <v>481</v>
      </c>
      <c r="B65" s="26" t="s">
        <v>19</v>
      </c>
      <c r="C65" s="9" t="s">
        <v>13</v>
      </c>
      <c r="D65" s="49">
        <v>0.77538240000000003</v>
      </c>
      <c r="E65" s="55"/>
      <c r="F65" s="55">
        <f t="shared" si="0"/>
        <v>0</v>
      </c>
      <c r="G65" s="96" t="s">
        <v>488</v>
      </c>
    </row>
    <row r="66" spans="1:7" s="27" customFormat="1" ht="16.5" x14ac:dyDescent="0.35">
      <c r="A66" s="25">
        <v>35</v>
      </c>
      <c r="B66" s="26" t="s">
        <v>570</v>
      </c>
      <c r="C66" s="9" t="s">
        <v>485</v>
      </c>
      <c r="D66" s="49">
        <v>0.6</v>
      </c>
      <c r="E66" s="55"/>
      <c r="F66" s="55">
        <f t="shared" si="0"/>
        <v>0</v>
      </c>
      <c r="G66" s="96" t="s">
        <v>489</v>
      </c>
    </row>
    <row r="67" spans="1:7" s="27" customFormat="1" x14ac:dyDescent="0.35">
      <c r="A67" s="25" t="s">
        <v>399</v>
      </c>
      <c r="B67" s="26" t="s">
        <v>153</v>
      </c>
      <c r="C67" s="9" t="s">
        <v>14</v>
      </c>
      <c r="D67" s="49">
        <v>0.61199999999999999</v>
      </c>
      <c r="E67" s="55"/>
      <c r="F67" s="55">
        <f t="shared" si="0"/>
        <v>0</v>
      </c>
      <c r="G67" s="96" t="s">
        <v>488</v>
      </c>
    </row>
    <row r="68" spans="1:7" s="27" customFormat="1" x14ac:dyDescent="0.35">
      <c r="A68" s="25" t="s">
        <v>400</v>
      </c>
      <c r="B68" s="26" t="s">
        <v>34</v>
      </c>
      <c r="C68" s="9" t="s">
        <v>14</v>
      </c>
      <c r="D68" s="49">
        <v>1.44E-2</v>
      </c>
      <c r="E68" s="55"/>
      <c r="F68" s="55">
        <f t="shared" si="0"/>
        <v>0</v>
      </c>
      <c r="G68" s="96" t="s">
        <v>488</v>
      </c>
    </row>
    <row r="69" spans="1:7" s="27" customFormat="1" x14ac:dyDescent="0.35">
      <c r="A69" s="42" t="s">
        <v>291</v>
      </c>
      <c r="B69" s="66" t="s">
        <v>571</v>
      </c>
      <c r="C69" s="9" t="s">
        <v>10</v>
      </c>
      <c r="D69" s="49">
        <v>8</v>
      </c>
      <c r="E69" s="55"/>
      <c r="F69" s="55">
        <f t="shared" si="0"/>
        <v>0</v>
      </c>
      <c r="G69" s="96" t="s">
        <v>489</v>
      </c>
    </row>
    <row r="70" spans="1:7" s="27" customFormat="1" x14ac:dyDescent="0.35">
      <c r="A70" s="42" t="s">
        <v>401</v>
      </c>
      <c r="B70" s="26" t="s">
        <v>567</v>
      </c>
      <c r="C70" s="9" t="s">
        <v>14</v>
      </c>
      <c r="D70" s="97">
        <v>1.4350168000000001</v>
      </c>
      <c r="E70" s="55"/>
      <c r="F70" s="55">
        <f t="shared" si="0"/>
        <v>0</v>
      </c>
      <c r="G70" s="96" t="s">
        <v>488</v>
      </c>
    </row>
    <row r="71" spans="1:7" s="27" customFormat="1" x14ac:dyDescent="0.35">
      <c r="A71" s="42" t="s">
        <v>402</v>
      </c>
      <c r="B71" s="26" t="s">
        <v>19</v>
      </c>
      <c r="C71" s="9" t="s">
        <v>13</v>
      </c>
      <c r="D71" s="49">
        <v>0.70527360000000006</v>
      </c>
      <c r="E71" s="55"/>
      <c r="F71" s="55">
        <f t="shared" si="0"/>
        <v>0</v>
      </c>
      <c r="G71" s="96" t="s">
        <v>488</v>
      </c>
    </row>
    <row r="72" spans="1:7" s="27" customFormat="1" ht="16.5" x14ac:dyDescent="0.35">
      <c r="A72" s="25">
        <v>37</v>
      </c>
      <c r="B72" s="26" t="s">
        <v>572</v>
      </c>
      <c r="C72" s="9" t="s">
        <v>485</v>
      </c>
      <c r="D72" s="49">
        <v>0.46</v>
      </c>
      <c r="E72" s="55"/>
      <c r="F72" s="55">
        <f t="shared" si="0"/>
        <v>0</v>
      </c>
      <c r="G72" s="96" t="s">
        <v>489</v>
      </c>
    </row>
    <row r="73" spans="1:7" s="27" customFormat="1" x14ac:dyDescent="0.35">
      <c r="A73" s="25" t="s">
        <v>403</v>
      </c>
      <c r="B73" s="26" t="s">
        <v>153</v>
      </c>
      <c r="C73" s="9" t="s">
        <v>14</v>
      </c>
      <c r="D73" s="49">
        <v>0.46920000000000001</v>
      </c>
      <c r="E73" s="55"/>
      <c r="F73" s="55">
        <f t="shared" ref="F73:F136" si="1">D73*E73</f>
        <v>0</v>
      </c>
      <c r="G73" s="96" t="s">
        <v>488</v>
      </c>
    </row>
    <row r="74" spans="1:7" s="27" customFormat="1" x14ac:dyDescent="0.35">
      <c r="A74" s="25" t="s">
        <v>404</v>
      </c>
      <c r="B74" s="26" t="s">
        <v>34</v>
      </c>
      <c r="C74" s="9" t="s">
        <v>14</v>
      </c>
      <c r="D74" s="49">
        <v>1.1040000000000001E-2</v>
      </c>
      <c r="E74" s="55"/>
      <c r="F74" s="55">
        <f t="shared" si="1"/>
        <v>0</v>
      </c>
      <c r="G74" s="96" t="s">
        <v>488</v>
      </c>
    </row>
    <row r="75" spans="1:7" s="27" customFormat="1" x14ac:dyDescent="0.35">
      <c r="A75" s="42" t="s">
        <v>359</v>
      </c>
      <c r="B75" s="26" t="s">
        <v>573</v>
      </c>
      <c r="C75" s="9" t="s">
        <v>20</v>
      </c>
      <c r="D75" s="49">
        <v>1</v>
      </c>
      <c r="E75" s="55"/>
      <c r="F75" s="55">
        <f t="shared" si="1"/>
        <v>0</v>
      </c>
      <c r="G75" s="96" t="s">
        <v>489</v>
      </c>
    </row>
    <row r="76" spans="1:7" s="27" customFormat="1" x14ac:dyDescent="0.35">
      <c r="A76" s="42" t="s">
        <v>360</v>
      </c>
      <c r="B76" s="26" t="s">
        <v>574</v>
      </c>
      <c r="C76" s="9" t="s">
        <v>20</v>
      </c>
      <c r="D76" s="49">
        <v>2</v>
      </c>
      <c r="E76" s="55"/>
      <c r="F76" s="55">
        <f t="shared" si="1"/>
        <v>0</v>
      </c>
      <c r="G76" s="96" t="s">
        <v>489</v>
      </c>
    </row>
    <row r="77" spans="1:7" s="27" customFormat="1" x14ac:dyDescent="0.35">
      <c r="A77" s="42" t="s">
        <v>292</v>
      </c>
      <c r="B77" s="26" t="s">
        <v>575</v>
      </c>
      <c r="C77" s="9" t="s">
        <v>20</v>
      </c>
      <c r="D77" s="49">
        <v>1</v>
      </c>
      <c r="E77" s="55"/>
      <c r="F77" s="55">
        <f t="shared" si="1"/>
        <v>0</v>
      </c>
      <c r="G77" s="96" t="s">
        <v>489</v>
      </c>
    </row>
    <row r="78" spans="1:7" s="27" customFormat="1" x14ac:dyDescent="0.35">
      <c r="A78" s="42" t="s">
        <v>293</v>
      </c>
      <c r="B78" s="26" t="s">
        <v>576</v>
      </c>
      <c r="C78" s="9" t="s">
        <v>20</v>
      </c>
      <c r="D78" s="49">
        <v>2</v>
      </c>
      <c r="E78" s="55"/>
      <c r="F78" s="55">
        <f t="shared" si="1"/>
        <v>0</v>
      </c>
      <c r="G78" s="96" t="s">
        <v>489</v>
      </c>
    </row>
    <row r="79" spans="1:7" s="27" customFormat="1" x14ac:dyDescent="0.35">
      <c r="A79" s="42" t="s">
        <v>294</v>
      </c>
      <c r="B79" s="26" t="s">
        <v>577</v>
      </c>
      <c r="C79" s="9" t="s">
        <v>20</v>
      </c>
      <c r="D79" s="49">
        <v>1</v>
      </c>
      <c r="E79" s="55"/>
      <c r="F79" s="55">
        <f t="shared" si="1"/>
        <v>0</v>
      </c>
      <c r="G79" s="96" t="s">
        <v>489</v>
      </c>
    </row>
    <row r="80" spans="1:7" s="47" customFormat="1" x14ac:dyDescent="0.35">
      <c r="A80" s="42" t="s">
        <v>54</v>
      </c>
      <c r="B80" s="26" t="s">
        <v>578</v>
      </c>
      <c r="C80" s="9" t="s">
        <v>4</v>
      </c>
      <c r="D80" s="49">
        <v>0.45</v>
      </c>
      <c r="E80" s="55"/>
      <c r="F80" s="55">
        <f t="shared" si="1"/>
        <v>0</v>
      </c>
      <c r="G80" s="96" t="s">
        <v>489</v>
      </c>
    </row>
    <row r="81" spans="1:7" s="27" customFormat="1" x14ac:dyDescent="0.35">
      <c r="A81" s="36" t="s">
        <v>405</v>
      </c>
      <c r="B81" s="30" t="s">
        <v>18</v>
      </c>
      <c r="C81" s="9" t="s">
        <v>4</v>
      </c>
      <c r="D81" s="49">
        <v>0.45</v>
      </c>
      <c r="E81" s="55"/>
      <c r="F81" s="55">
        <f t="shared" si="1"/>
        <v>0</v>
      </c>
      <c r="G81" s="96" t="s">
        <v>489</v>
      </c>
    </row>
    <row r="82" spans="1:7" x14ac:dyDescent="0.35">
      <c r="A82" s="32" t="s">
        <v>55</v>
      </c>
      <c r="B82" s="6" t="s">
        <v>579</v>
      </c>
      <c r="C82" s="5" t="s">
        <v>5</v>
      </c>
      <c r="D82" s="49">
        <v>252</v>
      </c>
      <c r="E82" s="55"/>
      <c r="F82" s="55">
        <f t="shared" si="1"/>
        <v>0</v>
      </c>
      <c r="G82" s="96" t="s">
        <v>489</v>
      </c>
    </row>
    <row r="83" spans="1:7" x14ac:dyDescent="0.35">
      <c r="A83" s="32" t="s">
        <v>180</v>
      </c>
      <c r="B83" s="6" t="s">
        <v>490</v>
      </c>
      <c r="C83" s="5" t="s">
        <v>5</v>
      </c>
      <c r="D83" s="49">
        <v>252.75599999999997</v>
      </c>
      <c r="E83" s="55"/>
      <c r="F83" s="55">
        <f t="shared" si="1"/>
        <v>0</v>
      </c>
      <c r="G83" s="96" t="s">
        <v>776</v>
      </c>
    </row>
    <row r="84" spans="1:7" s="27" customFormat="1" x14ac:dyDescent="0.35">
      <c r="A84" s="42" t="s">
        <v>42</v>
      </c>
      <c r="B84" s="6" t="s">
        <v>580</v>
      </c>
      <c r="C84" s="9" t="s">
        <v>5</v>
      </c>
      <c r="D84" s="49">
        <v>252</v>
      </c>
      <c r="E84" s="55"/>
      <c r="F84" s="55">
        <f t="shared" si="1"/>
        <v>0</v>
      </c>
      <c r="G84" s="96" t="s">
        <v>489</v>
      </c>
    </row>
    <row r="85" spans="1:7" s="27" customFormat="1" x14ac:dyDescent="0.35">
      <c r="A85" s="42" t="s">
        <v>181</v>
      </c>
      <c r="B85" s="26" t="s">
        <v>9</v>
      </c>
      <c r="C85" s="9" t="s">
        <v>5</v>
      </c>
      <c r="D85" s="49">
        <v>160.27199999999999</v>
      </c>
      <c r="E85" s="55"/>
      <c r="F85" s="55">
        <f t="shared" si="1"/>
        <v>0</v>
      </c>
      <c r="G85" s="96" t="s">
        <v>776</v>
      </c>
    </row>
    <row r="86" spans="1:7" x14ac:dyDescent="0.35">
      <c r="A86" s="32" t="s">
        <v>295</v>
      </c>
      <c r="B86" s="6" t="s">
        <v>581</v>
      </c>
      <c r="C86" s="5" t="s">
        <v>5</v>
      </c>
      <c r="D86" s="49">
        <v>252</v>
      </c>
      <c r="E86" s="55"/>
      <c r="F86" s="55">
        <f t="shared" si="1"/>
        <v>0</v>
      </c>
      <c r="G86" s="96" t="s">
        <v>489</v>
      </c>
    </row>
    <row r="87" spans="1:7" ht="16.5" x14ac:dyDescent="0.35">
      <c r="A87" s="32" t="s">
        <v>406</v>
      </c>
      <c r="B87" s="6" t="s">
        <v>9</v>
      </c>
      <c r="C87" s="5" t="s">
        <v>485</v>
      </c>
      <c r="D87" s="49">
        <v>1922.76</v>
      </c>
      <c r="E87" s="55"/>
      <c r="F87" s="55">
        <f t="shared" si="1"/>
        <v>0</v>
      </c>
      <c r="G87" s="96" t="s">
        <v>776</v>
      </c>
    </row>
    <row r="88" spans="1:7" x14ac:dyDescent="0.35">
      <c r="A88" s="32" t="s">
        <v>361</v>
      </c>
      <c r="B88" s="6" t="s">
        <v>582</v>
      </c>
      <c r="C88" s="5" t="s">
        <v>5</v>
      </c>
      <c r="D88" s="49">
        <v>85</v>
      </c>
      <c r="E88" s="55"/>
      <c r="F88" s="55">
        <f t="shared" si="1"/>
        <v>0</v>
      </c>
      <c r="G88" s="96" t="s">
        <v>489</v>
      </c>
    </row>
    <row r="89" spans="1:7" x14ac:dyDescent="0.35">
      <c r="A89" s="32" t="s">
        <v>296</v>
      </c>
      <c r="B89" s="6" t="s">
        <v>583</v>
      </c>
      <c r="C89" s="5" t="s">
        <v>5</v>
      </c>
      <c r="D89" s="49">
        <v>85.254999999999995</v>
      </c>
      <c r="E89" s="55"/>
      <c r="F89" s="55">
        <f t="shared" si="1"/>
        <v>0</v>
      </c>
      <c r="G89" s="96" t="s">
        <v>776</v>
      </c>
    </row>
    <row r="90" spans="1:7" s="27" customFormat="1" x14ac:dyDescent="0.35">
      <c r="A90" s="42" t="s">
        <v>297</v>
      </c>
      <c r="B90" s="6" t="s">
        <v>584</v>
      </c>
      <c r="C90" s="9" t="s">
        <v>5</v>
      </c>
      <c r="D90" s="49">
        <v>85</v>
      </c>
      <c r="E90" s="55"/>
      <c r="F90" s="55">
        <f t="shared" si="1"/>
        <v>0</v>
      </c>
      <c r="G90" s="96" t="s">
        <v>489</v>
      </c>
    </row>
    <row r="91" spans="1:7" s="27" customFormat="1" x14ac:dyDescent="0.35">
      <c r="A91" s="42" t="s">
        <v>407</v>
      </c>
      <c r="B91" s="26" t="s">
        <v>9</v>
      </c>
      <c r="C91" s="9" t="s">
        <v>5</v>
      </c>
      <c r="D91" s="49">
        <v>54.06</v>
      </c>
      <c r="E91" s="55"/>
      <c r="F91" s="55">
        <f t="shared" si="1"/>
        <v>0</v>
      </c>
      <c r="G91" s="96" t="s">
        <v>776</v>
      </c>
    </row>
    <row r="92" spans="1:7" x14ac:dyDescent="0.35">
      <c r="A92" s="32" t="s">
        <v>56</v>
      </c>
      <c r="B92" s="6" t="s">
        <v>585</v>
      </c>
      <c r="C92" s="5" t="s">
        <v>5</v>
      </c>
      <c r="D92" s="49">
        <v>85</v>
      </c>
      <c r="E92" s="55"/>
      <c r="F92" s="55">
        <f t="shared" si="1"/>
        <v>0</v>
      </c>
      <c r="G92" s="96" t="s">
        <v>489</v>
      </c>
    </row>
    <row r="93" spans="1:7" ht="16.5" x14ac:dyDescent="0.35">
      <c r="A93" s="32" t="s">
        <v>182</v>
      </c>
      <c r="B93" s="6" t="s">
        <v>9</v>
      </c>
      <c r="C93" s="5" t="s">
        <v>485</v>
      </c>
      <c r="D93" s="49">
        <v>648.54999999999995</v>
      </c>
      <c r="E93" s="55"/>
      <c r="F93" s="55">
        <f t="shared" si="1"/>
        <v>0</v>
      </c>
      <c r="G93" s="96" t="s">
        <v>776</v>
      </c>
    </row>
    <row r="94" spans="1:7" s="27" customFormat="1" x14ac:dyDescent="0.35">
      <c r="A94" s="25">
        <v>50</v>
      </c>
      <c r="B94" s="6" t="s">
        <v>256</v>
      </c>
      <c r="C94" s="9" t="s">
        <v>5</v>
      </c>
      <c r="D94" s="49">
        <v>237</v>
      </c>
      <c r="E94" s="55"/>
      <c r="F94" s="55">
        <f t="shared" si="1"/>
        <v>0</v>
      </c>
      <c r="G94" s="96" t="s">
        <v>489</v>
      </c>
    </row>
    <row r="95" spans="1:7" s="27" customFormat="1" x14ac:dyDescent="0.35">
      <c r="A95" s="25" t="s">
        <v>183</v>
      </c>
      <c r="B95" s="26" t="s">
        <v>257</v>
      </c>
      <c r="C95" s="9" t="s">
        <v>5</v>
      </c>
      <c r="D95" s="49">
        <v>235.815</v>
      </c>
      <c r="E95" s="55"/>
      <c r="F95" s="55">
        <f t="shared" si="1"/>
        <v>0</v>
      </c>
      <c r="G95" s="96" t="s">
        <v>776</v>
      </c>
    </row>
    <row r="96" spans="1:7" s="27" customFormat="1" x14ac:dyDescent="0.35">
      <c r="A96" s="25">
        <v>51</v>
      </c>
      <c r="B96" s="26" t="s">
        <v>586</v>
      </c>
      <c r="C96" s="9" t="s">
        <v>5</v>
      </c>
      <c r="D96" s="49">
        <v>237</v>
      </c>
      <c r="E96" s="55"/>
      <c r="F96" s="55">
        <f t="shared" si="1"/>
        <v>0</v>
      </c>
      <c r="G96" s="96" t="s">
        <v>489</v>
      </c>
    </row>
    <row r="97" spans="1:7" s="27" customFormat="1" x14ac:dyDescent="0.35">
      <c r="A97" s="25" t="s">
        <v>184</v>
      </c>
      <c r="B97" s="26" t="s">
        <v>9</v>
      </c>
      <c r="C97" s="9" t="s">
        <v>5</v>
      </c>
      <c r="D97" s="49">
        <v>46.452000000000005</v>
      </c>
      <c r="E97" s="55"/>
      <c r="F97" s="55">
        <f t="shared" si="1"/>
        <v>0</v>
      </c>
      <c r="G97" s="96" t="s">
        <v>776</v>
      </c>
    </row>
    <row r="98" spans="1:7" s="27" customFormat="1" x14ac:dyDescent="0.35">
      <c r="A98" s="25">
        <v>52</v>
      </c>
      <c r="B98" s="26" t="s">
        <v>258</v>
      </c>
      <c r="C98" s="9" t="s">
        <v>5</v>
      </c>
      <c r="D98" s="49">
        <v>237</v>
      </c>
      <c r="E98" s="55"/>
      <c r="F98" s="55">
        <f t="shared" si="1"/>
        <v>0</v>
      </c>
      <c r="G98" s="96" t="s">
        <v>489</v>
      </c>
    </row>
    <row r="99" spans="1:7" s="27" customFormat="1" x14ac:dyDescent="0.35">
      <c r="A99" s="25" t="s">
        <v>408</v>
      </c>
      <c r="B99" s="26" t="s">
        <v>9</v>
      </c>
      <c r="C99" s="9" t="s">
        <v>21</v>
      </c>
      <c r="D99" s="49">
        <v>559.31999999999994</v>
      </c>
      <c r="E99" s="55"/>
      <c r="F99" s="55">
        <f t="shared" si="1"/>
        <v>0</v>
      </c>
      <c r="G99" s="96" t="s">
        <v>776</v>
      </c>
    </row>
    <row r="100" spans="1:7" s="27" customFormat="1" x14ac:dyDescent="0.35">
      <c r="A100" s="25">
        <v>53</v>
      </c>
      <c r="B100" s="6" t="s">
        <v>259</v>
      </c>
      <c r="C100" s="9" t="s">
        <v>5</v>
      </c>
      <c r="D100" s="49">
        <v>54</v>
      </c>
      <c r="E100" s="55"/>
      <c r="F100" s="55">
        <f t="shared" si="1"/>
        <v>0</v>
      </c>
      <c r="G100" s="96" t="s">
        <v>489</v>
      </c>
    </row>
    <row r="101" spans="1:7" s="27" customFormat="1" x14ac:dyDescent="0.35">
      <c r="A101" s="25" t="s">
        <v>409</v>
      </c>
      <c r="B101" s="26" t="s">
        <v>260</v>
      </c>
      <c r="C101" s="9" t="s">
        <v>5</v>
      </c>
      <c r="D101" s="49">
        <v>53.73</v>
      </c>
      <c r="E101" s="55"/>
      <c r="F101" s="55">
        <f t="shared" si="1"/>
        <v>0</v>
      </c>
      <c r="G101" s="96" t="s">
        <v>776</v>
      </c>
    </row>
    <row r="102" spans="1:7" s="27" customFormat="1" x14ac:dyDescent="0.35">
      <c r="A102" s="25">
        <v>54</v>
      </c>
      <c r="B102" s="26" t="s">
        <v>587</v>
      </c>
      <c r="C102" s="9" t="s">
        <v>5</v>
      </c>
      <c r="D102" s="49">
        <v>54</v>
      </c>
      <c r="E102" s="55"/>
      <c r="F102" s="55">
        <f t="shared" si="1"/>
        <v>0</v>
      </c>
      <c r="G102" s="96" t="s">
        <v>489</v>
      </c>
    </row>
    <row r="103" spans="1:7" s="27" customFormat="1" x14ac:dyDescent="0.35">
      <c r="A103" s="25" t="s">
        <v>410</v>
      </c>
      <c r="B103" s="26" t="s">
        <v>9</v>
      </c>
      <c r="C103" s="9" t="s">
        <v>5</v>
      </c>
      <c r="D103" s="49">
        <v>10.584</v>
      </c>
      <c r="E103" s="55"/>
      <c r="F103" s="55">
        <f t="shared" si="1"/>
        <v>0</v>
      </c>
      <c r="G103" s="96" t="s">
        <v>776</v>
      </c>
    </row>
    <row r="104" spans="1:7" s="27" customFormat="1" x14ac:dyDescent="0.35">
      <c r="A104" s="25">
        <v>55</v>
      </c>
      <c r="B104" s="26" t="s">
        <v>261</v>
      </c>
      <c r="C104" s="9" t="s">
        <v>5</v>
      </c>
      <c r="D104" s="49">
        <v>54</v>
      </c>
      <c r="E104" s="55"/>
      <c r="F104" s="55">
        <f t="shared" si="1"/>
        <v>0</v>
      </c>
      <c r="G104" s="96" t="s">
        <v>489</v>
      </c>
    </row>
    <row r="105" spans="1:7" s="27" customFormat="1" x14ac:dyDescent="0.35">
      <c r="A105" s="25" t="s">
        <v>411</v>
      </c>
      <c r="B105" s="26" t="s">
        <v>9</v>
      </c>
      <c r="C105" s="9" t="s">
        <v>21</v>
      </c>
      <c r="D105" s="49">
        <v>127.44</v>
      </c>
      <c r="E105" s="55"/>
      <c r="F105" s="55">
        <f t="shared" si="1"/>
        <v>0</v>
      </c>
      <c r="G105" s="96" t="s">
        <v>776</v>
      </c>
    </row>
    <row r="106" spans="1:7" s="27" customFormat="1" x14ac:dyDescent="0.35">
      <c r="A106" s="42" t="s">
        <v>298</v>
      </c>
      <c r="B106" s="6" t="s">
        <v>588</v>
      </c>
      <c r="C106" s="9" t="s">
        <v>5</v>
      </c>
      <c r="D106" s="49">
        <v>30</v>
      </c>
      <c r="E106" s="55"/>
      <c r="F106" s="55">
        <f t="shared" si="1"/>
        <v>0</v>
      </c>
      <c r="G106" s="96" t="s">
        <v>489</v>
      </c>
    </row>
    <row r="107" spans="1:7" s="27" customFormat="1" x14ac:dyDescent="0.35">
      <c r="A107" s="42" t="s">
        <v>412</v>
      </c>
      <c r="B107" s="6" t="s">
        <v>491</v>
      </c>
      <c r="C107" s="9" t="s">
        <v>5</v>
      </c>
      <c r="D107" s="49">
        <v>29.85</v>
      </c>
      <c r="E107" s="55"/>
      <c r="F107" s="55">
        <f t="shared" si="1"/>
        <v>0</v>
      </c>
      <c r="G107" s="96" t="s">
        <v>776</v>
      </c>
    </row>
    <row r="108" spans="1:7" s="27" customFormat="1" x14ac:dyDescent="0.35">
      <c r="A108" s="42" t="s">
        <v>299</v>
      </c>
      <c r="B108" s="6" t="s">
        <v>589</v>
      </c>
      <c r="C108" s="9" t="s">
        <v>5</v>
      </c>
      <c r="D108" s="49">
        <v>30</v>
      </c>
      <c r="E108" s="55"/>
      <c r="F108" s="55">
        <f t="shared" si="1"/>
        <v>0</v>
      </c>
      <c r="G108" s="96" t="s">
        <v>489</v>
      </c>
    </row>
    <row r="109" spans="1:7" s="27" customFormat="1" x14ac:dyDescent="0.35">
      <c r="A109" s="42" t="s">
        <v>413</v>
      </c>
      <c r="B109" s="26" t="s">
        <v>9</v>
      </c>
      <c r="C109" s="9" t="s">
        <v>5</v>
      </c>
      <c r="D109" s="49">
        <v>5.88</v>
      </c>
      <c r="E109" s="55"/>
      <c r="F109" s="55">
        <f t="shared" si="1"/>
        <v>0</v>
      </c>
      <c r="G109" s="96" t="s">
        <v>776</v>
      </c>
    </row>
    <row r="110" spans="1:7" s="27" customFormat="1" x14ac:dyDescent="0.35">
      <c r="A110" s="42" t="s">
        <v>126</v>
      </c>
      <c r="B110" s="6" t="s">
        <v>590</v>
      </c>
      <c r="C110" s="9" t="s">
        <v>5</v>
      </c>
      <c r="D110" s="49">
        <v>30</v>
      </c>
      <c r="E110" s="55"/>
      <c r="F110" s="55">
        <f t="shared" si="1"/>
        <v>0</v>
      </c>
      <c r="G110" s="96" t="s">
        <v>489</v>
      </c>
    </row>
    <row r="111" spans="1:7" s="27" customFormat="1" x14ac:dyDescent="0.35">
      <c r="A111" s="42" t="s">
        <v>185</v>
      </c>
      <c r="B111" s="26" t="s">
        <v>9</v>
      </c>
      <c r="C111" s="9" t="s">
        <v>21</v>
      </c>
      <c r="D111" s="49">
        <v>70.8</v>
      </c>
      <c r="E111" s="55"/>
      <c r="F111" s="55">
        <f t="shared" si="1"/>
        <v>0</v>
      </c>
      <c r="G111" s="96" t="s">
        <v>776</v>
      </c>
    </row>
    <row r="112" spans="1:7" s="27" customFormat="1" x14ac:dyDescent="0.35">
      <c r="A112" s="25">
        <v>59</v>
      </c>
      <c r="B112" s="6" t="s">
        <v>591</v>
      </c>
      <c r="C112" s="9" t="s">
        <v>5</v>
      </c>
      <c r="D112" s="49">
        <v>15</v>
      </c>
      <c r="E112" s="55"/>
      <c r="F112" s="55">
        <f t="shared" si="1"/>
        <v>0</v>
      </c>
      <c r="G112" s="96" t="s">
        <v>489</v>
      </c>
    </row>
    <row r="113" spans="1:7" s="27" customFormat="1" x14ac:dyDescent="0.35">
      <c r="A113" s="25" t="s">
        <v>186</v>
      </c>
      <c r="B113" s="26" t="s">
        <v>262</v>
      </c>
      <c r="C113" s="9" t="s">
        <v>5</v>
      </c>
      <c r="D113" s="49">
        <v>14.984999999999999</v>
      </c>
      <c r="E113" s="55"/>
      <c r="F113" s="55">
        <f t="shared" si="1"/>
        <v>0</v>
      </c>
      <c r="G113" s="96" t="s">
        <v>776</v>
      </c>
    </row>
    <row r="114" spans="1:7" s="27" customFormat="1" x14ac:dyDescent="0.35">
      <c r="A114" s="25">
        <v>60</v>
      </c>
      <c r="B114" s="26" t="s">
        <v>592</v>
      </c>
      <c r="C114" s="9" t="s">
        <v>5</v>
      </c>
      <c r="D114" s="49">
        <v>15</v>
      </c>
      <c r="E114" s="55"/>
      <c r="F114" s="55">
        <f t="shared" si="1"/>
        <v>0</v>
      </c>
      <c r="G114" s="96" t="s">
        <v>489</v>
      </c>
    </row>
    <row r="115" spans="1:7" s="27" customFormat="1" x14ac:dyDescent="0.35">
      <c r="A115" s="25" t="s">
        <v>187</v>
      </c>
      <c r="B115" s="26" t="s">
        <v>9</v>
      </c>
      <c r="C115" s="9" t="s">
        <v>5</v>
      </c>
      <c r="D115" s="49">
        <v>0.47099999999999997</v>
      </c>
      <c r="E115" s="55"/>
      <c r="F115" s="55">
        <f t="shared" si="1"/>
        <v>0</v>
      </c>
      <c r="G115" s="96" t="s">
        <v>776</v>
      </c>
    </row>
    <row r="116" spans="1:7" s="27" customFormat="1" x14ac:dyDescent="0.35">
      <c r="A116" s="25">
        <v>61</v>
      </c>
      <c r="B116" s="26" t="s">
        <v>263</v>
      </c>
      <c r="C116" s="9" t="s">
        <v>5</v>
      </c>
      <c r="D116" s="49">
        <v>15</v>
      </c>
      <c r="E116" s="55"/>
      <c r="F116" s="55">
        <f t="shared" si="1"/>
        <v>0</v>
      </c>
      <c r="G116" s="96" t="s">
        <v>489</v>
      </c>
    </row>
    <row r="117" spans="1:7" s="27" customFormat="1" x14ac:dyDescent="0.35">
      <c r="A117" s="25" t="s">
        <v>188</v>
      </c>
      <c r="B117" s="26" t="s">
        <v>9</v>
      </c>
      <c r="C117" s="9" t="s">
        <v>21</v>
      </c>
      <c r="D117" s="49">
        <v>3.165</v>
      </c>
      <c r="E117" s="55"/>
      <c r="F117" s="55">
        <f t="shared" si="1"/>
        <v>0</v>
      </c>
      <c r="G117" s="96" t="s">
        <v>776</v>
      </c>
    </row>
    <row r="118" spans="1:7" x14ac:dyDescent="0.35">
      <c r="A118" s="32" t="s">
        <v>57</v>
      </c>
      <c r="B118" s="6" t="s">
        <v>593</v>
      </c>
      <c r="C118" s="5" t="s">
        <v>5</v>
      </c>
      <c r="D118" s="49">
        <v>43</v>
      </c>
      <c r="E118" s="55"/>
      <c r="F118" s="55">
        <f t="shared" si="1"/>
        <v>0</v>
      </c>
      <c r="G118" s="96" t="s">
        <v>489</v>
      </c>
    </row>
    <row r="119" spans="1:7" x14ac:dyDescent="0.35">
      <c r="A119" s="32" t="s">
        <v>189</v>
      </c>
      <c r="B119" s="6" t="s">
        <v>492</v>
      </c>
      <c r="C119" s="5" t="s">
        <v>5</v>
      </c>
      <c r="D119" s="49">
        <v>42.957000000000001</v>
      </c>
      <c r="E119" s="55"/>
      <c r="F119" s="55">
        <f t="shared" si="1"/>
        <v>0</v>
      </c>
      <c r="G119" s="96" t="s">
        <v>776</v>
      </c>
    </row>
    <row r="120" spans="1:7" s="27" customFormat="1" x14ac:dyDescent="0.35">
      <c r="A120" s="42" t="s">
        <v>33</v>
      </c>
      <c r="B120" s="6" t="s">
        <v>594</v>
      </c>
      <c r="C120" s="9" t="s">
        <v>5</v>
      </c>
      <c r="D120" s="49">
        <v>43</v>
      </c>
      <c r="E120" s="55"/>
      <c r="F120" s="55">
        <f t="shared" si="1"/>
        <v>0</v>
      </c>
      <c r="G120" s="96" t="s">
        <v>489</v>
      </c>
    </row>
    <row r="121" spans="1:7" s="27" customFormat="1" x14ac:dyDescent="0.35">
      <c r="A121" s="42" t="s">
        <v>190</v>
      </c>
      <c r="B121" s="26" t="s">
        <v>9</v>
      </c>
      <c r="C121" s="9" t="s">
        <v>5</v>
      </c>
      <c r="D121" s="49">
        <v>0.77399999999999991</v>
      </c>
      <c r="E121" s="55"/>
      <c r="F121" s="55">
        <f t="shared" si="1"/>
        <v>0</v>
      </c>
      <c r="G121" s="96" t="s">
        <v>776</v>
      </c>
    </row>
    <row r="122" spans="1:7" x14ac:dyDescent="0.35">
      <c r="A122" s="32" t="s">
        <v>58</v>
      </c>
      <c r="B122" s="6" t="s">
        <v>595</v>
      </c>
      <c r="C122" s="5" t="s">
        <v>5</v>
      </c>
      <c r="D122" s="49">
        <v>43</v>
      </c>
      <c r="E122" s="55"/>
      <c r="F122" s="55">
        <f t="shared" si="1"/>
        <v>0</v>
      </c>
      <c r="G122" s="96" t="s">
        <v>489</v>
      </c>
    </row>
    <row r="123" spans="1:7" ht="16.5" x14ac:dyDescent="0.35">
      <c r="A123" s="32" t="s">
        <v>191</v>
      </c>
      <c r="B123" s="26" t="s">
        <v>9</v>
      </c>
      <c r="C123" s="5" t="s">
        <v>485</v>
      </c>
      <c r="D123" s="49">
        <v>9.0730000000000004</v>
      </c>
      <c r="E123" s="55"/>
      <c r="F123" s="55">
        <f t="shared" si="1"/>
        <v>0</v>
      </c>
      <c r="G123" s="96" t="s">
        <v>776</v>
      </c>
    </row>
    <row r="124" spans="1:7" x14ac:dyDescent="0.35">
      <c r="A124" s="32" t="s">
        <v>24</v>
      </c>
      <c r="B124" s="6" t="s">
        <v>596</v>
      </c>
      <c r="C124" s="5" t="s">
        <v>5</v>
      </c>
      <c r="D124" s="49">
        <v>355</v>
      </c>
      <c r="E124" s="55"/>
      <c r="F124" s="55">
        <f t="shared" si="1"/>
        <v>0</v>
      </c>
      <c r="G124" s="96" t="s">
        <v>489</v>
      </c>
    </row>
    <row r="125" spans="1:7" x14ac:dyDescent="0.35">
      <c r="A125" s="32" t="s">
        <v>192</v>
      </c>
      <c r="B125" s="6" t="s">
        <v>493</v>
      </c>
      <c r="C125" s="5" t="s">
        <v>5</v>
      </c>
      <c r="D125" s="49">
        <v>354.29</v>
      </c>
      <c r="E125" s="55"/>
      <c r="F125" s="55">
        <f t="shared" si="1"/>
        <v>0</v>
      </c>
      <c r="G125" s="96" t="s">
        <v>776</v>
      </c>
    </row>
    <row r="126" spans="1:7" s="27" customFormat="1" x14ac:dyDescent="0.35">
      <c r="A126" s="42" t="s">
        <v>25</v>
      </c>
      <c r="B126" s="6" t="s">
        <v>597</v>
      </c>
      <c r="C126" s="9" t="s">
        <v>5</v>
      </c>
      <c r="D126" s="49">
        <v>355</v>
      </c>
      <c r="E126" s="55"/>
      <c r="F126" s="55">
        <f t="shared" si="1"/>
        <v>0</v>
      </c>
      <c r="G126" s="96" t="s">
        <v>489</v>
      </c>
    </row>
    <row r="127" spans="1:7" s="27" customFormat="1" x14ac:dyDescent="0.35">
      <c r="A127" s="42" t="s">
        <v>193</v>
      </c>
      <c r="B127" s="26" t="s">
        <v>9</v>
      </c>
      <c r="C127" s="9" t="s">
        <v>5</v>
      </c>
      <c r="D127" s="49">
        <v>2.7903000000000002</v>
      </c>
      <c r="E127" s="55"/>
      <c r="F127" s="55">
        <f t="shared" si="1"/>
        <v>0</v>
      </c>
      <c r="G127" s="96" t="s">
        <v>776</v>
      </c>
    </row>
    <row r="128" spans="1:7" x14ac:dyDescent="0.35">
      <c r="A128" s="32" t="s">
        <v>26</v>
      </c>
      <c r="B128" s="6" t="s">
        <v>598</v>
      </c>
      <c r="C128" s="5" t="s">
        <v>5</v>
      </c>
      <c r="D128" s="49">
        <v>355</v>
      </c>
      <c r="E128" s="55"/>
      <c r="F128" s="55">
        <f t="shared" si="1"/>
        <v>0</v>
      </c>
      <c r="G128" s="96" t="s">
        <v>489</v>
      </c>
    </row>
    <row r="129" spans="1:7" ht="16.5" x14ac:dyDescent="0.35">
      <c r="A129" s="32" t="s">
        <v>194</v>
      </c>
      <c r="B129" s="26" t="s">
        <v>9</v>
      </c>
      <c r="C129" s="5" t="s">
        <v>485</v>
      </c>
      <c r="D129" s="49">
        <v>33.369999999999997</v>
      </c>
      <c r="E129" s="55"/>
      <c r="F129" s="55">
        <f t="shared" si="1"/>
        <v>0</v>
      </c>
      <c r="G129" s="96" t="s">
        <v>776</v>
      </c>
    </row>
    <row r="130" spans="1:7" x14ac:dyDescent="0.35">
      <c r="A130" s="32" t="s">
        <v>27</v>
      </c>
      <c r="B130" s="6" t="s">
        <v>599</v>
      </c>
      <c r="C130" s="5" t="s">
        <v>5</v>
      </c>
      <c r="D130" s="49">
        <v>27</v>
      </c>
      <c r="E130" s="55"/>
      <c r="F130" s="55">
        <f t="shared" si="1"/>
        <v>0</v>
      </c>
      <c r="G130" s="96" t="s">
        <v>489</v>
      </c>
    </row>
    <row r="131" spans="1:7" x14ac:dyDescent="0.35">
      <c r="A131" s="32" t="s">
        <v>195</v>
      </c>
      <c r="B131" s="6" t="s">
        <v>494</v>
      </c>
      <c r="C131" s="5" t="s">
        <v>5</v>
      </c>
      <c r="D131" s="49">
        <v>26.946000000000002</v>
      </c>
      <c r="E131" s="55"/>
      <c r="F131" s="55">
        <f t="shared" si="1"/>
        <v>0</v>
      </c>
      <c r="G131" s="96" t="s">
        <v>776</v>
      </c>
    </row>
    <row r="132" spans="1:7" s="27" customFormat="1" x14ac:dyDescent="0.35">
      <c r="A132" s="42" t="s">
        <v>28</v>
      </c>
      <c r="B132" s="6" t="s">
        <v>600</v>
      </c>
      <c r="C132" s="9" t="s">
        <v>5</v>
      </c>
      <c r="D132" s="49">
        <v>27</v>
      </c>
      <c r="E132" s="55"/>
      <c r="F132" s="55">
        <f t="shared" si="1"/>
        <v>0</v>
      </c>
      <c r="G132" s="96" t="s">
        <v>489</v>
      </c>
    </row>
    <row r="133" spans="1:7" x14ac:dyDescent="0.35">
      <c r="A133" s="32" t="s">
        <v>29</v>
      </c>
      <c r="B133" s="6" t="s">
        <v>601</v>
      </c>
      <c r="C133" s="5" t="s">
        <v>5</v>
      </c>
      <c r="D133" s="49">
        <v>27</v>
      </c>
      <c r="E133" s="55"/>
      <c r="F133" s="55">
        <f t="shared" si="1"/>
        <v>0</v>
      </c>
      <c r="G133" s="96" t="s">
        <v>489</v>
      </c>
    </row>
    <row r="134" spans="1:7" ht="16.5" x14ac:dyDescent="0.35">
      <c r="A134" s="32" t="s">
        <v>177</v>
      </c>
      <c r="B134" s="26" t="s">
        <v>9</v>
      </c>
      <c r="C134" s="5" t="s">
        <v>485</v>
      </c>
      <c r="D134" s="49">
        <v>1.5390000000000001</v>
      </c>
      <c r="E134" s="55"/>
      <c r="F134" s="55">
        <f t="shared" si="1"/>
        <v>0</v>
      </c>
      <c r="G134" s="96" t="s">
        <v>776</v>
      </c>
    </row>
    <row r="135" spans="1:7" x14ac:dyDescent="0.35">
      <c r="A135" s="32" t="s">
        <v>196</v>
      </c>
      <c r="B135" s="6" t="s">
        <v>602</v>
      </c>
      <c r="C135" s="5" t="s">
        <v>5</v>
      </c>
      <c r="D135" s="49">
        <v>145</v>
      </c>
      <c r="E135" s="55"/>
      <c r="F135" s="55">
        <f t="shared" si="1"/>
        <v>0</v>
      </c>
      <c r="G135" s="96" t="s">
        <v>489</v>
      </c>
    </row>
    <row r="136" spans="1:7" x14ac:dyDescent="0.35">
      <c r="A136" s="32" t="s">
        <v>197</v>
      </c>
      <c r="B136" s="6" t="s">
        <v>495</v>
      </c>
      <c r="C136" s="5" t="s">
        <v>5</v>
      </c>
      <c r="D136" s="49">
        <v>144.71</v>
      </c>
      <c r="E136" s="55"/>
      <c r="F136" s="55">
        <f t="shared" si="1"/>
        <v>0</v>
      </c>
      <c r="G136" s="96" t="s">
        <v>776</v>
      </c>
    </row>
    <row r="137" spans="1:7" s="27" customFormat="1" x14ac:dyDescent="0.35">
      <c r="A137" s="42" t="s">
        <v>198</v>
      </c>
      <c r="B137" s="6" t="s">
        <v>603</v>
      </c>
      <c r="C137" s="9" t="s">
        <v>5</v>
      </c>
      <c r="D137" s="49">
        <v>145</v>
      </c>
      <c r="E137" s="55"/>
      <c r="F137" s="55">
        <f t="shared" ref="F137:F200" si="2">D137*E137</f>
        <v>0</v>
      </c>
      <c r="G137" s="96" t="s">
        <v>489</v>
      </c>
    </row>
    <row r="138" spans="1:7" s="27" customFormat="1" x14ac:dyDescent="0.35">
      <c r="A138" s="42" t="s">
        <v>144</v>
      </c>
      <c r="B138" s="26" t="s">
        <v>9</v>
      </c>
      <c r="C138" s="9" t="s">
        <v>5</v>
      </c>
      <c r="D138" s="49">
        <v>0.28565000000000002</v>
      </c>
      <c r="E138" s="55"/>
      <c r="F138" s="55">
        <f t="shared" si="2"/>
        <v>0</v>
      </c>
      <c r="G138" s="96" t="s">
        <v>776</v>
      </c>
    </row>
    <row r="139" spans="1:7" x14ac:dyDescent="0.35">
      <c r="A139" s="32" t="s">
        <v>362</v>
      </c>
      <c r="B139" s="6" t="s">
        <v>604</v>
      </c>
      <c r="C139" s="5" t="s">
        <v>5</v>
      </c>
      <c r="D139" s="49">
        <v>145</v>
      </c>
      <c r="E139" s="55"/>
      <c r="F139" s="55">
        <f t="shared" si="2"/>
        <v>0</v>
      </c>
      <c r="G139" s="96" t="s">
        <v>489</v>
      </c>
    </row>
    <row r="140" spans="1:7" ht="16.5" x14ac:dyDescent="0.35">
      <c r="A140" s="32" t="s">
        <v>414</v>
      </c>
      <c r="B140" s="26" t="s">
        <v>9</v>
      </c>
      <c r="C140" s="5" t="s">
        <v>485</v>
      </c>
      <c r="D140" s="49">
        <v>4.5095000000000001</v>
      </c>
      <c r="E140" s="55"/>
      <c r="F140" s="55">
        <f t="shared" si="2"/>
        <v>0</v>
      </c>
      <c r="G140" s="96" t="s">
        <v>776</v>
      </c>
    </row>
    <row r="141" spans="1:7" x14ac:dyDescent="0.35">
      <c r="A141" s="32" t="s">
        <v>363</v>
      </c>
      <c r="B141" s="6" t="s">
        <v>605</v>
      </c>
      <c r="C141" s="5" t="s">
        <v>5</v>
      </c>
      <c r="D141" s="49">
        <v>45</v>
      </c>
      <c r="E141" s="55"/>
      <c r="F141" s="55">
        <f t="shared" si="2"/>
        <v>0</v>
      </c>
      <c r="G141" s="96" t="s">
        <v>489</v>
      </c>
    </row>
    <row r="142" spans="1:7" x14ac:dyDescent="0.35">
      <c r="A142" s="32" t="s">
        <v>415</v>
      </c>
      <c r="B142" s="6" t="s">
        <v>496</v>
      </c>
      <c r="C142" s="5" t="s">
        <v>5</v>
      </c>
      <c r="D142" s="49">
        <v>44.91</v>
      </c>
      <c r="E142" s="55"/>
      <c r="F142" s="55">
        <f t="shared" si="2"/>
        <v>0</v>
      </c>
      <c r="G142" s="96" t="s">
        <v>776</v>
      </c>
    </row>
    <row r="143" spans="1:7" s="27" customFormat="1" x14ac:dyDescent="0.35">
      <c r="A143" s="42" t="s">
        <v>364</v>
      </c>
      <c r="B143" s="6" t="s">
        <v>606</v>
      </c>
      <c r="C143" s="9" t="s">
        <v>5</v>
      </c>
      <c r="D143" s="49">
        <v>45</v>
      </c>
      <c r="E143" s="55"/>
      <c r="F143" s="55">
        <f t="shared" si="2"/>
        <v>0</v>
      </c>
      <c r="G143" s="96" t="s">
        <v>489</v>
      </c>
    </row>
    <row r="144" spans="1:7" x14ac:dyDescent="0.35">
      <c r="A144" s="32" t="s">
        <v>365</v>
      </c>
      <c r="B144" s="6" t="s">
        <v>607</v>
      </c>
      <c r="C144" s="5" t="s">
        <v>5</v>
      </c>
      <c r="D144" s="49">
        <v>45</v>
      </c>
      <c r="E144" s="55"/>
      <c r="F144" s="55">
        <f t="shared" si="2"/>
        <v>0</v>
      </c>
      <c r="G144" s="96" t="s">
        <v>489</v>
      </c>
    </row>
    <row r="145" spans="1:7" ht="16.5" x14ac:dyDescent="0.35">
      <c r="A145" s="32" t="s">
        <v>416</v>
      </c>
      <c r="B145" s="26" t="s">
        <v>9</v>
      </c>
      <c r="C145" s="5" t="s">
        <v>485</v>
      </c>
      <c r="D145" s="49">
        <v>1.3995000000000002</v>
      </c>
      <c r="E145" s="55"/>
      <c r="F145" s="55">
        <f t="shared" si="2"/>
        <v>0</v>
      </c>
      <c r="G145" s="96" t="s">
        <v>776</v>
      </c>
    </row>
    <row r="146" spans="1:7" s="27" customFormat="1" x14ac:dyDescent="0.35">
      <c r="A146" s="25">
        <v>77</v>
      </c>
      <c r="B146" s="26" t="s">
        <v>608</v>
      </c>
      <c r="C146" s="9" t="s">
        <v>5</v>
      </c>
      <c r="D146" s="49">
        <v>50</v>
      </c>
      <c r="E146" s="55"/>
      <c r="F146" s="55">
        <f t="shared" si="2"/>
        <v>0</v>
      </c>
      <c r="G146" s="96" t="s">
        <v>489</v>
      </c>
    </row>
    <row r="147" spans="1:7" s="27" customFormat="1" x14ac:dyDescent="0.35">
      <c r="A147" s="25" t="s">
        <v>417</v>
      </c>
      <c r="B147" s="26" t="s">
        <v>264</v>
      </c>
      <c r="C147" s="9" t="s">
        <v>5</v>
      </c>
      <c r="D147" s="49">
        <v>50.5</v>
      </c>
      <c r="E147" s="55"/>
      <c r="F147" s="55">
        <f t="shared" si="2"/>
        <v>0</v>
      </c>
      <c r="G147" s="96" t="s">
        <v>776</v>
      </c>
    </row>
    <row r="148" spans="1:7" s="27" customFormat="1" x14ac:dyDescent="0.35">
      <c r="A148" s="25">
        <v>78</v>
      </c>
      <c r="B148" s="26" t="s">
        <v>609</v>
      </c>
      <c r="C148" s="9" t="s">
        <v>5</v>
      </c>
      <c r="D148" s="49">
        <v>50</v>
      </c>
      <c r="E148" s="55"/>
      <c r="F148" s="55">
        <f t="shared" si="2"/>
        <v>0</v>
      </c>
      <c r="G148" s="96" t="s">
        <v>489</v>
      </c>
    </row>
    <row r="149" spans="1:7" s="27" customFormat="1" x14ac:dyDescent="0.35">
      <c r="A149" s="25" t="s">
        <v>418</v>
      </c>
      <c r="B149" s="26" t="s">
        <v>9</v>
      </c>
      <c r="C149" s="9" t="s">
        <v>5</v>
      </c>
      <c r="D149" s="49">
        <v>4.8500000000000005</v>
      </c>
      <c r="E149" s="55"/>
      <c r="F149" s="55">
        <f t="shared" si="2"/>
        <v>0</v>
      </c>
      <c r="G149" s="96" t="s">
        <v>776</v>
      </c>
    </row>
    <row r="150" spans="1:7" s="27" customFormat="1" x14ac:dyDescent="0.35">
      <c r="A150" s="25">
        <v>79</v>
      </c>
      <c r="B150" s="26" t="s">
        <v>610</v>
      </c>
      <c r="C150" s="9" t="s">
        <v>5</v>
      </c>
      <c r="D150" s="49">
        <v>50</v>
      </c>
      <c r="E150" s="55"/>
      <c r="F150" s="55">
        <f t="shared" si="2"/>
        <v>0</v>
      </c>
      <c r="G150" s="96" t="s">
        <v>489</v>
      </c>
    </row>
    <row r="151" spans="1:7" s="27" customFormat="1" x14ac:dyDescent="0.35">
      <c r="A151" s="25" t="s">
        <v>419</v>
      </c>
      <c r="B151" s="26" t="s">
        <v>9</v>
      </c>
      <c r="C151" s="9" t="s">
        <v>21</v>
      </c>
      <c r="D151" s="49">
        <v>57.499999999999993</v>
      </c>
      <c r="E151" s="55"/>
      <c r="F151" s="55">
        <f t="shared" si="2"/>
        <v>0</v>
      </c>
      <c r="G151" s="96" t="s">
        <v>776</v>
      </c>
    </row>
    <row r="152" spans="1:7" s="27" customFormat="1" x14ac:dyDescent="0.35">
      <c r="A152" s="25">
        <v>80</v>
      </c>
      <c r="B152" s="26" t="s">
        <v>611</v>
      </c>
      <c r="C152" s="9" t="s">
        <v>5</v>
      </c>
      <c r="D152" s="49">
        <v>2</v>
      </c>
      <c r="E152" s="55"/>
      <c r="F152" s="55">
        <f t="shared" si="2"/>
        <v>0</v>
      </c>
      <c r="G152" s="96" t="s">
        <v>489</v>
      </c>
    </row>
    <row r="153" spans="1:7" s="27" customFormat="1" x14ac:dyDescent="0.35">
      <c r="A153" s="25" t="s">
        <v>420</v>
      </c>
      <c r="B153" s="26" t="s">
        <v>306</v>
      </c>
      <c r="C153" s="9" t="s">
        <v>5</v>
      </c>
      <c r="D153" s="49">
        <v>2.02</v>
      </c>
      <c r="E153" s="55"/>
      <c r="F153" s="55">
        <f t="shared" si="2"/>
        <v>0</v>
      </c>
      <c r="G153" s="96" t="s">
        <v>776</v>
      </c>
    </row>
    <row r="154" spans="1:7" s="27" customFormat="1" x14ac:dyDescent="0.35">
      <c r="A154" s="25">
        <v>81</v>
      </c>
      <c r="B154" s="26" t="s">
        <v>612</v>
      </c>
      <c r="C154" s="9" t="s">
        <v>5</v>
      </c>
      <c r="D154" s="49">
        <v>2</v>
      </c>
      <c r="E154" s="55"/>
      <c r="F154" s="55">
        <f t="shared" si="2"/>
        <v>0</v>
      </c>
      <c r="G154" s="96" t="s">
        <v>489</v>
      </c>
    </row>
    <row r="155" spans="1:7" s="27" customFormat="1" x14ac:dyDescent="0.35">
      <c r="A155" s="25">
        <v>82</v>
      </c>
      <c r="B155" s="26" t="s">
        <v>613</v>
      </c>
      <c r="C155" s="9" t="s">
        <v>5</v>
      </c>
      <c r="D155" s="49">
        <v>2</v>
      </c>
      <c r="E155" s="55"/>
      <c r="F155" s="55">
        <f t="shared" si="2"/>
        <v>0</v>
      </c>
      <c r="G155" s="96" t="s">
        <v>489</v>
      </c>
    </row>
    <row r="156" spans="1:7" s="27" customFormat="1" x14ac:dyDescent="0.35">
      <c r="A156" s="25" t="s">
        <v>421</v>
      </c>
      <c r="B156" s="26" t="s">
        <v>9</v>
      </c>
      <c r="C156" s="9" t="s">
        <v>21</v>
      </c>
      <c r="D156" s="49">
        <v>1.696</v>
      </c>
      <c r="E156" s="55"/>
      <c r="F156" s="55">
        <f t="shared" si="2"/>
        <v>0</v>
      </c>
      <c r="G156" s="96" t="s">
        <v>776</v>
      </c>
    </row>
    <row r="157" spans="1:7" s="27" customFormat="1" x14ac:dyDescent="0.35">
      <c r="A157" s="42" t="s">
        <v>366</v>
      </c>
      <c r="B157" s="26" t="s">
        <v>614</v>
      </c>
      <c r="C157" s="9" t="s">
        <v>5</v>
      </c>
      <c r="D157" s="49">
        <v>5</v>
      </c>
      <c r="E157" s="55"/>
      <c r="F157" s="55">
        <f t="shared" si="2"/>
        <v>0</v>
      </c>
      <c r="G157" s="96" t="s">
        <v>489</v>
      </c>
    </row>
    <row r="158" spans="1:7" s="27" customFormat="1" x14ac:dyDescent="0.35">
      <c r="A158" s="42" t="s">
        <v>422</v>
      </c>
      <c r="B158" s="26" t="s">
        <v>615</v>
      </c>
      <c r="C158" s="9" t="s">
        <v>5</v>
      </c>
      <c r="D158" s="49">
        <v>5.05</v>
      </c>
      <c r="E158" s="55"/>
      <c r="F158" s="55">
        <f t="shared" si="2"/>
        <v>0</v>
      </c>
      <c r="G158" s="96" t="s">
        <v>776</v>
      </c>
    </row>
    <row r="159" spans="1:7" s="27" customFormat="1" x14ac:dyDescent="0.35">
      <c r="A159" s="42" t="s">
        <v>367</v>
      </c>
      <c r="B159" s="26" t="s">
        <v>616</v>
      </c>
      <c r="C159" s="9" t="s">
        <v>5</v>
      </c>
      <c r="D159" s="49">
        <v>5</v>
      </c>
      <c r="E159" s="55"/>
      <c r="F159" s="55">
        <f t="shared" si="2"/>
        <v>0</v>
      </c>
      <c r="G159" s="96" t="s">
        <v>489</v>
      </c>
    </row>
    <row r="160" spans="1:7" s="27" customFormat="1" x14ac:dyDescent="0.35">
      <c r="A160" s="42" t="s">
        <v>368</v>
      </c>
      <c r="B160" s="26" t="s">
        <v>617</v>
      </c>
      <c r="C160" s="9" t="s">
        <v>5</v>
      </c>
      <c r="D160" s="49">
        <v>5</v>
      </c>
      <c r="E160" s="55"/>
      <c r="F160" s="55">
        <f t="shared" si="2"/>
        <v>0</v>
      </c>
      <c r="G160" s="96" t="s">
        <v>489</v>
      </c>
    </row>
    <row r="161" spans="1:7" s="27" customFormat="1" x14ac:dyDescent="0.35">
      <c r="A161" s="42" t="s">
        <v>423</v>
      </c>
      <c r="B161" s="26" t="s">
        <v>9</v>
      </c>
      <c r="C161" s="9" t="s">
        <v>21</v>
      </c>
      <c r="D161" s="49">
        <v>0.47</v>
      </c>
      <c r="E161" s="55"/>
      <c r="F161" s="55">
        <f t="shared" si="2"/>
        <v>0</v>
      </c>
      <c r="G161" s="96" t="s">
        <v>776</v>
      </c>
    </row>
    <row r="162" spans="1:7" s="27" customFormat="1" x14ac:dyDescent="0.35">
      <c r="A162" s="25">
        <v>86</v>
      </c>
      <c r="B162" s="26" t="s">
        <v>618</v>
      </c>
      <c r="C162" s="9" t="s">
        <v>5</v>
      </c>
      <c r="D162" s="49">
        <v>95</v>
      </c>
      <c r="E162" s="55"/>
      <c r="F162" s="55">
        <f t="shared" si="2"/>
        <v>0</v>
      </c>
      <c r="G162" s="96" t="s">
        <v>489</v>
      </c>
    </row>
    <row r="163" spans="1:7" s="27" customFormat="1" x14ac:dyDescent="0.35">
      <c r="A163" s="25" t="s">
        <v>424</v>
      </c>
      <c r="B163" s="26" t="s">
        <v>497</v>
      </c>
      <c r="C163" s="9" t="s">
        <v>5</v>
      </c>
      <c r="D163" s="49">
        <v>95.95</v>
      </c>
      <c r="E163" s="55"/>
      <c r="F163" s="55">
        <f t="shared" si="2"/>
        <v>0</v>
      </c>
      <c r="G163" s="96" t="s">
        <v>776</v>
      </c>
    </row>
    <row r="164" spans="1:7" s="27" customFormat="1" x14ac:dyDescent="0.35">
      <c r="A164" s="25">
        <v>87</v>
      </c>
      <c r="B164" s="26" t="s">
        <v>619</v>
      </c>
      <c r="C164" s="9" t="s">
        <v>5</v>
      </c>
      <c r="D164" s="49">
        <v>95</v>
      </c>
      <c r="E164" s="55"/>
      <c r="F164" s="55">
        <f t="shared" si="2"/>
        <v>0</v>
      </c>
      <c r="G164" s="96" t="s">
        <v>489</v>
      </c>
    </row>
    <row r="165" spans="1:7" s="27" customFormat="1" x14ac:dyDescent="0.35">
      <c r="A165" s="25" t="s">
        <v>145</v>
      </c>
      <c r="B165" s="26" t="s">
        <v>9</v>
      </c>
      <c r="C165" s="9" t="s">
        <v>5</v>
      </c>
      <c r="D165" s="49">
        <v>0.18809999999999999</v>
      </c>
      <c r="E165" s="55"/>
      <c r="F165" s="55">
        <f t="shared" si="2"/>
        <v>0</v>
      </c>
      <c r="G165" s="96" t="s">
        <v>776</v>
      </c>
    </row>
    <row r="166" spans="1:7" s="27" customFormat="1" x14ac:dyDescent="0.35">
      <c r="A166" s="25">
        <v>88</v>
      </c>
      <c r="B166" s="26" t="s">
        <v>620</v>
      </c>
      <c r="C166" s="9" t="s">
        <v>5</v>
      </c>
      <c r="D166" s="49">
        <v>95</v>
      </c>
      <c r="E166" s="55"/>
      <c r="F166" s="55">
        <f t="shared" si="2"/>
        <v>0</v>
      </c>
      <c r="G166" s="96" t="s">
        <v>489</v>
      </c>
    </row>
    <row r="167" spans="1:7" s="27" customFormat="1" x14ac:dyDescent="0.35">
      <c r="A167" s="25" t="s">
        <v>31</v>
      </c>
      <c r="B167" s="26" t="s">
        <v>9</v>
      </c>
      <c r="C167" s="9" t="s">
        <v>21</v>
      </c>
      <c r="D167" s="49">
        <v>2.9545000000000003</v>
      </c>
      <c r="E167" s="55"/>
      <c r="F167" s="55">
        <f t="shared" si="2"/>
        <v>0</v>
      </c>
      <c r="G167" s="96" t="s">
        <v>776</v>
      </c>
    </row>
    <row r="168" spans="1:7" s="27" customFormat="1" x14ac:dyDescent="0.35">
      <c r="A168" s="25">
        <v>89</v>
      </c>
      <c r="B168" s="26" t="s">
        <v>621</v>
      </c>
      <c r="C168" s="9" t="s">
        <v>5</v>
      </c>
      <c r="D168" s="49">
        <v>65</v>
      </c>
      <c r="E168" s="55"/>
      <c r="F168" s="55">
        <f t="shared" si="2"/>
        <v>0</v>
      </c>
      <c r="G168" s="96" t="s">
        <v>489</v>
      </c>
    </row>
    <row r="169" spans="1:7" s="27" customFormat="1" x14ac:dyDescent="0.35">
      <c r="A169" s="25" t="s">
        <v>425</v>
      </c>
      <c r="B169" s="26" t="s">
        <v>498</v>
      </c>
      <c r="C169" s="9" t="s">
        <v>5</v>
      </c>
      <c r="D169" s="49">
        <v>65.650000000000006</v>
      </c>
      <c r="E169" s="55"/>
      <c r="F169" s="55">
        <f t="shared" si="2"/>
        <v>0</v>
      </c>
      <c r="G169" s="96" t="s">
        <v>776</v>
      </c>
    </row>
    <row r="170" spans="1:7" s="27" customFormat="1" x14ac:dyDescent="0.35">
      <c r="A170" s="25">
        <v>90</v>
      </c>
      <c r="B170" s="26" t="s">
        <v>622</v>
      </c>
      <c r="C170" s="9" t="s">
        <v>5</v>
      </c>
      <c r="D170" s="49">
        <v>65</v>
      </c>
      <c r="E170" s="55"/>
      <c r="F170" s="55">
        <f t="shared" si="2"/>
        <v>0</v>
      </c>
      <c r="G170" s="96" t="s">
        <v>489</v>
      </c>
    </row>
    <row r="171" spans="1:7" s="27" customFormat="1" x14ac:dyDescent="0.35">
      <c r="A171" s="25">
        <v>91</v>
      </c>
      <c r="B171" s="26" t="s">
        <v>623</v>
      </c>
      <c r="C171" s="9" t="s">
        <v>5</v>
      </c>
      <c r="D171" s="49">
        <v>65</v>
      </c>
      <c r="E171" s="55"/>
      <c r="F171" s="55">
        <f t="shared" si="2"/>
        <v>0</v>
      </c>
      <c r="G171" s="96" t="s">
        <v>489</v>
      </c>
    </row>
    <row r="172" spans="1:7" s="27" customFormat="1" x14ac:dyDescent="0.35">
      <c r="A172" s="25" t="s">
        <v>32</v>
      </c>
      <c r="B172" s="26" t="s">
        <v>9</v>
      </c>
      <c r="C172" s="9" t="s">
        <v>21</v>
      </c>
      <c r="D172" s="49">
        <v>2.0215000000000001</v>
      </c>
      <c r="E172" s="55"/>
      <c r="F172" s="55">
        <f t="shared" si="2"/>
        <v>0</v>
      </c>
      <c r="G172" s="96" t="s">
        <v>776</v>
      </c>
    </row>
    <row r="173" spans="1:7" s="27" customFormat="1" ht="16.5" x14ac:dyDescent="0.35">
      <c r="A173" s="35" t="s">
        <v>369</v>
      </c>
      <c r="B173" s="26" t="s">
        <v>624</v>
      </c>
      <c r="C173" s="4" t="s">
        <v>485</v>
      </c>
      <c r="D173" s="55">
        <v>10.34</v>
      </c>
      <c r="E173" s="55"/>
      <c r="F173" s="55">
        <f t="shared" si="2"/>
        <v>0</v>
      </c>
      <c r="G173" s="96" t="s">
        <v>489</v>
      </c>
    </row>
    <row r="174" spans="1:7" s="27" customFormat="1" x14ac:dyDescent="0.35">
      <c r="A174" s="35" t="s">
        <v>127</v>
      </c>
      <c r="B174" s="56" t="s">
        <v>625</v>
      </c>
      <c r="C174" s="4" t="s">
        <v>11</v>
      </c>
      <c r="D174" s="49">
        <v>11</v>
      </c>
      <c r="E174" s="55"/>
      <c r="F174" s="55">
        <f t="shared" si="2"/>
        <v>0</v>
      </c>
      <c r="G174" s="96" t="s">
        <v>488</v>
      </c>
    </row>
    <row r="175" spans="1:7" s="27" customFormat="1" x14ac:dyDescent="0.35">
      <c r="A175" s="35" t="s">
        <v>426</v>
      </c>
      <c r="B175" s="30" t="s">
        <v>626</v>
      </c>
      <c r="C175" s="4" t="s">
        <v>11</v>
      </c>
      <c r="D175" s="49">
        <v>11</v>
      </c>
      <c r="E175" s="55"/>
      <c r="F175" s="55">
        <f t="shared" si="2"/>
        <v>0</v>
      </c>
      <c r="G175" s="96" t="s">
        <v>488</v>
      </c>
    </row>
    <row r="176" spans="1:7" s="27" customFormat="1" x14ac:dyDescent="0.35">
      <c r="A176" s="35" t="s">
        <v>427</v>
      </c>
      <c r="B176" s="57" t="s">
        <v>627</v>
      </c>
      <c r="C176" s="4" t="s">
        <v>11</v>
      </c>
      <c r="D176" s="49">
        <v>11</v>
      </c>
      <c r="E176" s="55"/>
      <c r="F176" s="55">
        <f t="shared" si="2"/>
        <v>0</v>
      </c>
      <c r="G176" s="96" t="s">
        <v>488</v>
      </c>
    </row>
    <row r="177" spans="1:7" s="27" customFormat="1" x14ac:dyDescent="0.35">
      <c r="A177" s="35" t="s">
        <v>428</v>
      </c>
      <c r="B177" s="26" t="s">
        <v>499</v>
      </c>
      <c r="C177" s="9" t="s">
        <v>11</v>
      </c>
      <c r="D177" s="49">
        <v>11</v>
      </c>
      <c r="E177" s="55"/>
      <c r="F177" s="55">
        <f t="shared" si="2"/>
        <v>0</v>
      </c>
      <c r="G177" s="96" t="s">
        <v>776</v>
      </c>
    </row>
    <row r="178" spans="1:7" s="27" customFormat="1" x14ac:dyDescent="0.35">
      <c r="A178" s="35" t="s">
        <v>429</v>
      </c>
      <c r="B178" s="30" t="s">
        <v>628</v>
      </c>
      <c r="C178" s="4" t="s">
        <v>14</v>
      </c>
      <c r="D178" s="49">
        <v>1.034</v>
      </c>
      <c r="E178" s="55"/>
      <c r="F178" s="55">
        <f t="shared" si="2"/>
        <v>0</v>
      </c>
      <c r="G178" s="96" t="s">
        <v>488</v>
      </c>
    </row>
    <row r="179" spans="1:7" s="27" customFormat="1" x14ac:dyDescent="0.35">
      <c r="A179" s="35" t="s">
        <v>430</v>
      </c>
      <c r="B179" s="30" t="s">
        <v>629</v>
      </c>
      <c r="C179" s="4" t="s">
        <v>13</v>
      </c>
      <c r="D179" s="49">
        <v>10.34</v>
      </c>
      <c r="E179" s="55"/>
      <c r="F179" s="55">
        <f t="shared" si="2"/>
        <v>0</v>
      </c>
      <c r="G179" s="96" t="s">
        <v>488</v>
      </c>
    </row>
    <row r="180" spans="1:7" s="27" customFormat="1" ht="16.5" x14ac:dyDescent="0.35">
      <c r="A180" s="35" t="s">
        <v>370</v>
      </c>
      <c r="B180" s="26" t="s">
        <v>630</v>
      </c>
      <c r="C180" s="4" t="s">
        <v>485</v>
      </c>
      <c r="D180" s="55">
        <v>2.4900000000000002</v>
      </c>
      <c r="E180" s="55"/>
      <c r="F180" s="55">
        <f t="shared" si="2"/>
        <v>0</v>
      </c>
      <c r="G180" s="96" t="s">
        <v>489</v>
      </c>
    </row>
    <row r="181" spans="1:7" s="27" customFormat="1" x14ac:dyDescent="0.35">
      <c r="A181" s="35" t="s">
        <v>128</v>
      </c>
      <c r="B181" s="56" t="s">
        <v>631</v>
      </c>
      <c r="C181" s="4" t="s">
        <v>11</v>
      </c>
      <c r="D181" s="49">
        <v>1</v>
      </c>
      <c r="E181" s="55"/>
      <c r="F181" s="55">
        <f t="shared" si="2"/>
        <v>0</v>
      </c>
      <c r="G181" s="96" t="s">
        <v>488</v>
      </c>
    </row>
    <row r="182" spans="1:7" s="27" customFormat="1" x14ac:dyDescent="0.35">
      <c r="A182" s="35" t="s">
        <v>431</v>
      </c>
      <c r="B182" s="30" t="s">
        <v>632</v>
      </c>
      <c r="C182" s="4" t="s">
        <v>11</v>
      </c>
      <c r="D182" s="49">
        <v>1</v>
      </c>
      <c r="E182" s="55"/>
      <c r="F182" s="55">
        <f t="shared" si="2"/>
        <v>0</v>
      </c>
      <c r="G182" s="96" t="s">
        <v>488</v>
      </c>
    </row>
    <row r="183" spans="1:7" s="27" customFormat="1" x14ac:dyDescent="0.35">
      <c r="A183" s="35" t="s">
        <v>432</v>
      </c>
      <c r="B183" s="57" t="s">
        <v>633</v>
      </c>
      <c r="C183" s="4" t="s">
        <v>11</v>
      </c>
      <c r="D183" s="49">
        <v>1</v>
      </c>
      <c r="E183" s="55"/>
      <c r="F183" s="55">
        <f t="shared" si="2"/>
        <v>0</v>
      </c>
      <c r="G183" s="96" t="s">
        <v>488</v>
      </c>
    </row>
    <row r="184" spans="1:7" s="27" customFormat="1" x14ac:dyDescent="0.35">
      <c r="A184" s="35" t="s">
        <v>433</v>
      </c>
      <c r="B184" s="26" t="s">
        <v>499</v>
      </c>
      <c r="C184" s="9" t="s">
        <v>11</v>
      </c>
      <c r="D184" s="49">
        <v>1</v>
      </c>
      <c r="E184" s="55"/>
      <c r="F184" s="55">
        <f t="shared" si="2"/>
        <v>0</v>
      </c>
      <c r="G184" s="96" t="s">
        <v>776</v>
      </c>
    </row>
    <row r="185" spans="1:7" s="27" customFormat="1" x14ac:dyDescent="0.35">
      <c r="A185" s="35" t="s">
        <v>434</v>
      </c>
      <c r="B185" s="30" t="s">
        <v>628</v>
      </c>
      <c r="C185" s="4" t="s">
        <v>14</v>
      </c>
      <c r="D185" s="49">
        <v>0.24900000000000003</v>
      </c>
      <c r="E185" s="55"/>
      <c r="F185" s="55">
        <f t="shared" si="2"/>
        <v>0</v>
      </c>
      <c r="G185" s="96" t="s">
        <v>488</v>
      </c>
    </row>
    <row r="186" spans="1:7" s="27" customFormat="1" x14ac:dyDescent="0.35">
      <c r="A186" s="35" t="s">
        <v>435</v>
      </c>
      <c r="B186" s="30" t="s">
        <v>629</v>
      </c>
      <c r="C186" s="4" t="s">
        <v>13</v>
      </c>
      <c r="D186" s="49">
        <v>2.4900000000000002</v>
      </c>
      <c r="E186" s="55"/>
      <c r="F186" s="55">
        <f t="shared" si="2"/>
        <v>0</v>
      </c>
      <c r="G186" s="96" t="s">
        <v>488</v>
      </c>
    </row>
    <row r="187" spans="1:7" s="27" customFormat="1" ht="16.5" x14ac:dyDescent="0.35">
      <c r="A187" s="42" t="s">
        <v>371</v>
      </c>
      <c r="B187" s="26" t="s">
        <v>634</v>
      </c>
      <c r="C187" s="5" t="s">
        <v>486</v>
      </c>
      <c r="D187" s="49">
        <v>199</v>
      </c>
      <c r="E187" s="55"/>
      <c r="F187" s="55">
        <f t="shared" si="2"/>
        <v>0</v>
      </c>
      <c r="G187" s="96" t="s">
        <v>489</v>
      </c>
    </row>
    <row r="188" spans="1:7" s="27" customFormat="1" x14ac:dyDescent="0.35">
      <c r="A188" s="42" t="s">
        <v>305</v>
      </c>
      <c r="B188" s="26" t="s">
        <v>635</v>
      </c>
      <c r="C188" s="9" t="s">
        <v>4</v>
      </c>
      <c r="D188" s="49">
        <v>0.47759999999999997</v>
      </c>
      <c r="E188" s="55"/>
      <c r="F188" s="55">
        <f t="shared" si="2"/>
        <v>0</v>
      </c>
      <c r="G188" s="96" t="s">
        <v>488</v>
      </c>
    </row>
    <row r="189" spans="1:7" s="27" customFormat="1" x14ac:dyDescent="0.35">
      <c r="A189" s="42" t="s">
        <v>436</v>
      </c>
      <c r="B189" s="30" t="s">
        <v>636</v>
      </c>
      <c r="C189" s="4" t="s">
        <v>5</v>
      </c>
      <c r="D189" s="55">
        <v>109</v>
      </c>
      <c r="E189" s="55"/>
      <c r="F189" s="55">
        <f t="shared" si="2"/>
        <v>0</v>
      </c>
      <c r="G189" s="96" t="s">
        <v>488</v>
      </c>
    </row>
    <row r="190" spans="1:7" ht="16.5" x14ac:dyDescent="0.35">
      <c r="A190" s="32" t="s">
        <v>372</v>
      </c>
      <c r="B190" s="6" t="s">
        <v>22</v>
      </c>
      <c r="C190" s="5" t="s">
        <v>486</v>
      </c>
      <c r="D190" s="49">
        <v>37.5</v>
      </c>
      <c r="E190" s="55"/>
      <c r="F190" s="55">
        <f t="shared" si="2"/>
        <v>0</v>
      </c>
      <c r="G190" s="96" t="s">
        <v>489</v>
      </c>
    </row>
    <row r="191" spans="1:7" x14ac:dyDescent="0.35">
      <c r="A191" s="32" t="s">
        <v>300</v>
      </c>
      <c r="B191" s="6" t="s">
        <v>23</v>
      </c>
      <c r="C191" s="5" t="s">
        <v>13</v>
      </c>
      <c r="D191" s="49">
        <v>15</v>
      </c>
      <c r="E191" s="55"/>
      <c r="F191" s="55">
        <f t="shared" si="2"/>
        <v>0</v>
      </c>
      <c r="G191" s="96" t="s">
        <v>488</v>
      </c>
    </row>
    <row r="192" spans="1:7" x14ac:dyDescent="0.35">
      <c r="A192" s="32" t="s">
        <v>373</v>
      </c>
      <c r="B192" s="6" t="s">
        <v>637</v>
      </c>
      <c r="C192" s="5" t="s">
        <v>11</v>
      </c>
      <c r="D192" s="49">
        <v>1</v>
      </c>
      <c r="E192" s="55"/>
      <c r="F192" s="55">
        <f t="shared" si="2"/>
        <v>0</v>
      </c>
      <c r="G192" s="96" t="s">
        <v>489</v>
      </c>
    </row>
    <row r="193" spans="1:7" x14ac:dyDescent="0.35">
      <c r="A193" s="32" t="s">
        <v>199</v>
      </c>
      <c r="B193" s="6" t="s">
        <v>30</v>
      </c>
      <c r="C193" s="5" t="s">
        <v>11</v>
      </c>
      <c r="D193" s="49">
        <v>1</v>
      </c>
      <c r="E193" s="55"/>
      <c r="F193" s="55">
        <f t="shared" si="2"/>
        <v>0</v>
      </c>
      <c r="G193" s="96" t="s">
        <v>776</v>
      </c>
    </row>
    <row r="194" spans="1:7" x14ac:dyDescent="0.35">
      <c r="A194" s="32" t="s">
        <v>59</v>
      </c>
      <c r="B194" s="6" t="s">
        <v>638</v>
      </c>
      <c r="C194" s="5" t="s">
        <v>11</v>
      </c>
      <c r="D194" s="49">
        <v>1</v>
      </c>
      <c r="E194" s="55"/>
      <c r="F194" s="55">
        <f t="shared" si="2"/>
        <v>0</v>
      </c>
      <c r="G194" s="96" t="s">
        <v>489</v>
      </c>
    </row>
    <row r="195" spans="1:7" x14ac:dyDescent="0.35">
      <c r="A195" s="32" t="s">
        <v>200</v>
      </c>
      <c r="B195" s="6" t="s">
        <v>639</v>
      </c>
      <c r="C195" s="5" t="s">
        <v>11</v>
      </c>
      <c r="D195" s="49">
        <v>1</v>
      </c>
      <c r="E195" s="55"/>
      <c r="F195" s="55">
        <f t="shared" si="2"/>
        <v>0</v>
      </c>
      <c r="G195" s="96" t="s">
        <v>776</v>
      </c>
    </row>
    <row r="196" spans="1:7" x14ac:dyDescent="0.35">
      <c r="A196" s="32" t="s">
        <v>60</v>
      </c>
      <c r="B196" s="6" t="s">
        <v>640</v>
      </c>
      <c r="C196" s="5" t="s">
        <v>11</v>
      </c>
      <c r="D196" s="49">
        <v>5</v>
      </c>
      <c r="E196" s="55"/>
      <c r="F196" s="55">
        <f t="shared" si="2"/>
        <v>0</v>
      </c>
      <c r="G196" s="96" t="s">
        <v>489</v>
      </c>
    </row>
    <row r="197" spans="1:7" x14ac:dyDescent="0.35">
      <c r="A197" s="32" t="s">
        <v>201</v>
      </c>
      <c r="B197" s="6" t="s">
        <v>500</v>
      </c>
      <c r="C197" s="5" t="s">
        <v>11</v>
      </c>
      <c r="D197" s="49">
        <v>5</v>
      </c>
      <c r="E197" s="55"/>
      <c r="F197" s="55">
        <f t="shared" si="2"/>
        <v>0</v>
      </c>
      <c r="G197" s="96" t="s">
        <v>776</v>
      </c>
    </row>
    <row r="198" spans="1:7" x14ac:dyDescent="0.35">
      <c r="A198" s="32" t="s">
        <v>61</v>
      </c>
      <c r="B198" s="6" t="s">
        <v>641</v>
      </c>
      <c r="C198" s="5" t="s">
        <v>11</v>
      </c>
      <c r="D198" s="49">
        <v>5</v>
      </c>
      <c r="E198" s="55"/>
      <c r="F198" s="55">
        <f t="shared" si="2"/>
        <v>0</v>
      </c>
      <c r="G198" s="96" t="s">
        <v>489</v>
      </c>
    </row>
    <row r="199" spans="1:7" x14ac:dyDescent="0.35">
      <c r="A199" s="32" t="s">
        <v>202</v>
      </c>
      <c r="B199" s="6" t="s">
        <v>501</v>
      </c>
      <c r="C199" s="5" t="s">
        <v>11</v>
      </c>
      <c r="D199" s="49">
        <v>5</v>
      </c>
      <c r="E199" s="55"/>
      <c r="F199" s="55">
        <f t="shared" si="2"/>
        <v>0</v>
      </c>
      <c r="G199" s="96" t="s">
        <v>776</v>
      </c>
    </row>
    <row r="200" spans="1:7" x14ac:dyDescent="0.35">
      <c r="A200" s="32" t="s">
        <v>374</v>
      </c>
      <c r="B200" s="6" t="s">
        <v>642</v>
      </c>
      <c r="C200" s="5" t="s">
        <v>4</v>
      </c>
      <c r="D200" s="49">
        <v>7.8E-2</v>
      </c>
      <c r="E200" s="55"/>
      <c r="F200" s="55">
        <f t="shared" si="2"/>
        <v>0</v>
      </c>
      <c r="G200" s="96" t="s">
        <v>489</v>
      </c>
    </row>
    <row r="201" spans="1:7" x14ac:dyDescent="0.35">
      <c r="A201" s="58" t="s">
        <v>301</v>
      </c>
      <c r="B201" s="6" t="s">
        <v>643</v>
      </c>
      <c r="C201" s="5" t="s">
        <v>11</v>
      </c>
      <c r="D201" s="49">
        <v>1</v>
      </c>
      <c r="E201" s="55"/>
      <c r="F201" s="55">
        <f t="shared" ref="F201:F264" si="3">D201*E201</f>
        <v>0</v>
      </c>
      <c r="G201" s="96" t="s">
        <v>776</v>
      </c>
    </row>
    <row r="202" spans="1:7" s="27" customFormat="1" x14ac:dyDescent="0.35">
      <c r="A202" s="42" t="s">
        <v>375</v>
      </c>
      <c r="B202" s="26" t="s">
        <v>644</v>
      </c>
      <c r="C202" s="9" t="s">
        <v>20</v>
      </c>
      <c r="D202" s="49">
        <v>1</v>
      </c>
      <c r="E202" s="55"/>
      <c r="F202" s="55">
        <f t="shared" si="3"/>
        <v>0</v>
      </c>
      <c r="G202" s="96" t="s">
        <v>489</v>
      </c>
    </row>
    <row r="203" spans="1:7" s="27" customFormat="1" x14ac:dyDescent="0.35">
      <c r="A203" s="25" t="s">
        <v>302</v>
      </c>
      <c r="B203" s="26" t="s">
        <v>502</v>
      </c>
      <c r="C203" s="9" t="s">
        <v>20</v>
      </c>
      <c r="D203" s="49">
        <v>1</v>
      </c>
      <c r="E203" s="55"/>
      <c r="F203" s="55">
        <f t="shared" si="3"/>
        <v>0</v>
      </c>
      <c r="G203" s="96" t="s">
        <v>776</v>
      </c>
    </row>
    <row r="204" spans="1:7" s="27" customFormat="1" x14ac:dyDescent="0.35">
      <c r="A204" s="42" t="s">
        <v>376</v>
      </c>
      <c r="B204" s="26" t="s">
        <v>645</v>
      </c>
      <c r="C204" s="9" t="s">
        <v>20</v>
      </c>
      <c r="D204" s="49">
        <v>2</v>
      </c>
      <c r="E204" s="55"/>
      <c r="F204" s="55">
        <f t="shared" si="3"/>
        <v>0</v>
      </c>
      <c r="G204" s="96" t="s">
        <v>489</v>
      </c>
    </row>
    <row r="205" spans="1:7" s="27" customFormat="1" x14ac:dyDescent="0.35">
      <c r="A205" s="25" t="s">
        <v>303</v>
      </c>
      <c r="B205" s="26" t="s">
        <v>646</v>
      </c>
      <c r="C205" s="9" t="s">
        <v>20</v>
      </c>
      <c r="D205" s="49">
        <v>2</v>
      </c>
      <c r="E205" s="55"/>
      <c r="F205" s="55">
        <f t="shared" si="3"/>
        <v>0</v>
      </c>
      <c r="G205" s="96" t="s">
        <v>776</v>
      </c>
    </row>
    <row r="206" spans="1:7" s="27" customFormat="1" x14ac:dyDescent="0.35">
      <c r="A206" s="42" t="s">
        <v>62</v>
      </c>
      <c r="B206" s="26" t="s">
        <v>647</v>
      </c>
      <c r="C206" s="9" t="s">
        <v>20</v>
      </c>
      <c r="D206" s="49">
        <v>10</v>
      </c>
      <c r="E206" s="55"/>
      <c r="F206" s="55">
        <f t="shared" si="3"/>
        <v>0</v>
      </c>
      <c r="G206" s="96" t="s">
        <v>489</v>
      </c>
    </row>
    <row r="207" spans="1:7" s="27" customFormat="1" x14ac:dyDescent="0.35">
      <c r="A207" s="25" t="s">
        <v>203</v>
      </c>
      <c r="B207" s="26" t="s">
        <v>503</v>
      </c>
      <c r="C207" s="9" t="s">
        <v>20</v>
      </c>
      <c r="D207" s="49">
        <v>10</v>
      </c>
      <c r="E207" s="55"/>
      <c r="F207" s="55">
        <f t="shared" si="3"/>
        <v>0</v>
      </c>
      <c r="G207" s="96" t="s">
        <v>776</v>
      </c>
    </row>
    <row r="208" spans="1:7" s="27" customFormat="1" x14ac:dyDescent="0.35">
      <c r="A208" s="42" t="s">
        <v>63</v>
      </c>
      <c r="B208" s="26" t="s">
        <v>648</v>
      </c>
      <c r="C208" s="9" t="s">
        <v>20</v>
      </c>
      <c r="D208" s="49">
        <v>11</v>
      </c>
      <c r="E208" s="55"/>
      <c r="F208" s="55">
        <f t="shared" si="3"/>
        <v>0</v>
      </c>
      <c r="G208" s="96" t="s">
        <v>489</v>
      </c>
    </row>
    <row r="209" spans="1:1020 1264:2044 2288:3068 3312:4092 4336:5116 5360:6140 6384:7164 7408:8188 8432:9212 9456:10236 10480:11260 11504:12284 12528:13308 13552:14332 14576:15356 15600:16124" s="27" customFormat="1" x14ac:dyDescent="0.35">
      <c r="A209" s="25" t="s">
        <v>204</v>
      </c>
      <c r="B209" s="26" t="s">
        <v>504</v>
      </c>
      <c r="C209" s="9" t="s">
        <v>20</v>
      </c>
      <c r="D209" s="49">
        <v>11</v>
      </c>
      <c r="E209" s="55"/>
      <c r="F209" s="55">
        <f t="shared" si="3"/>
        <v>0</v>
      </c>
      <c r="G209" s="96" t="s">
        <v>776</v>
      </c>
    </row>
    <row r="210" spans="1:1020 1264:2044 2288:3068 3312:4092 4336:5116 5360:6140 6384:7164 7408:8188 8432:9212 9456:10236 10480:11260 11504:12284 12528:13308 13552:14332 14576:15356 15600:16124" s="27" customFormat="1" x14ac:dyDescent="0.35">
      <c r="A210" s="42" t="s">
        <v>377</v>
      </c>
      <c r="B210" s="26" t="s">
        <v>649</v>
      </c>
      <c r="C210" s="9" t="s">
        <v>20</v>
      </c>
      <c r="D210" s="49">
        <v>2</v>
      </c>
      <c r="E210" s="55"/>
      <c r="F210" s="55">
        <f t="shared" si="3"/>
        <v>0</v>
      </c>
      <c r="G210" s="96" t="s">
        <v>489</v>
      </c>
    </row>
    <row r="211" spans="1:1020 1264:2044 2288:3068 3312:4092 4336:5116 5360:6140 6384:7164 7408:8188 8432:9212 9456:10236 10480:11260 11504:12284 12528:13308 13552:14332 14576:15356 15600:16124" s="27" customFormat="1" x14ac:dyDescent="0.35">
      <c r="A211" s="25" t="s">
        <v>304</v>
      </c>
      <c r="B211" s="26" t="s">
        <v>505</v>
      </c>
      <c r="C211" s="9" t="s">
        <v>20</v>
      </c>
      <c r="D211" s="49">
        <v>2</v>
      </c>
      <c r="E211" s="55"/>
      <c r="F211" s="55">
        <f t="shared" si="3"/>
        <v>0</v>
      </c>
      <c r="G211" s="96" t="s">
        <v>776</v>
      </c>
    </row>
    <row r="212" spans="1:1020 1264:2044 2288:3068 3312:4092 4336:5116 5360:6140 6384:7164 7408:8188 8432:9212 9456:10236 10480:11260 11504:12284 12528:13308 13552:14332 14576:15356 15600:16124" x14ac:dyDescent="0.35">
      <c r="A212" s="58">
        <v>106</v>
      </c>
      <c r="B212" s="26" t="s">
        <v>650</v>
      </c>
      <c r="C212" s="5" t="s">
        <v>20</v>
      </c>
      <c r="D212" s="49">
        <v>1</v>
      </c>
      <c r="E212" s="55"/>
      <c r="F212" s="55">
        <f t="shared" si="3"/>
        <v>0</v>
      </c>
      <c r="G212" s="96" t="s">
        <v>489</v>
      </c>
    </row>
    <row r="213" spans="1:1020 1264:2044 2288:3068 3312:4092 4336:5116 5360:6140 6384:7164 7408:8188 8432:9212 9456:10236 10480:11260 11504:12284 12528:13308 13552:14332 14576:15356 15600:16124" x14ac:dyDescent="0.35">
      <c r="A213" s="58" t="s">
        <v>205</v>
      </c>
      <c r="B213" s="26" t="s">
        <v>651</v>
      </c>
      <c r="C213" s="5" t="s">
        <v>20</v>
      </c>
      <c r="D213" s="49">
        <v>1</v>
      </c>
      <c r="E213" s="55"/>
      <c r="F213" s="55">
        <f t="shared" si="3"/>
        <v>0</v>
      </c>
      <c r="G213" s="96" t="s">
        <v>776</v>
      </c>
    </row>
    <row r="214" spans="1:1020 1264:2044 2288:3068 3312:4092 4336:5116 5360:6140 6384:7164 7408:8188 8432:9212 9456:10236 10480:11260 11504:12284 12528:13308 13552:14332 14576:15356 15600:16124" s="27" customFormat="1" x14ac:dyDescent="0.35">
      <c r="A214" s="58" t="s">
        <v>307</v>
      </c>
      <c r="B214" s="26" t="s">
        <v>652</v>
      </c>
      <c r="C214" s="9"/>
      <c r="D214" s="49">
        <v>1</v>
      </c>
      <c r="E214" s="55"/>
      <c r="F214" s="55">
        <f t="shared" si="3"/>
        <v>0</v>
      </c>
      <c r="G214" s="96" t="s">
        <v>776</v>
      </c>
    </row>
    <row r="215" spans="1:1020 1264:2044 2288:3068 3312:4092 4336:5116 5360:6140 6384:7164 7408:8188 8432:9212 9456:10236 10480:11260 11504:12284 12528:13308 13552:14332 14576:15356 15600:16124" s="59" customFormat="1" x14ac:dyDescent="0.45">
      <c r="A215" s="25">
        <v>107</v>
      </c>
      <c r="B215" s="26" t="s">
        <v>653</v>
      </c>
      <c r="C215" s="9" t="s">
        <v>20</v>
      </c>
      <c r="D215" s="49">
        <v>1</v>
      </c>
      <c r="E215" s="55"/>
      <c r="F215" s="55">
        <f t="shared" si="3"/>
        <v>0</v>
      </c>
      <c r="G215" s="96" t="s">
        <v>489</v>
      </c>
    </row>
    <row r="216" spans="1:1020 1264:2044 2288:3068 3312:4092 4336:5116 5360:6140 6384:7164 7408:8188 8432:9212 9456:10236 10480:11260 11504:12284 12528:13308 13552:14332 14576:15356 15600:16124" s="59" customFormat="1" x14ac:dyDescent="0.45">
      <c r="A216" s="25" t="s">
        <v>206</v>
      </c>
      <c r="B216" s="26" t="s">
        <v>654</v>
      </c>
      <c r="C216" s="9" t="s">
        <v>20</v>
      </c>
      <c r="D216" s="49">
        <v>1</v>
      </c>
      <c r="E216" s="55"/>
      <c r="F216" s="55">
        <f t="shared" si="3"/>
        <v>0</v>
      </c>
      <c r="G216" s="96" t="s">
        <v>776</v>
      </c>
    </row>
    <row r="217" spans="1:1020 1264:2044 2288:3068 3312:4092 4336:5116 5360:6140 6384:7164 7408:8188 8432:9212 9456:10236 10480:11260 11504:12284 12528:13308 13552:14332 14576:15356 15600:16124" s="27" customFormat="1" x14ac:dyDescent="0.35">
      <c r="A217" s="25" t="s">
        <v>437</v>
      </c>
      <c r="B217" s="26" t="s">
        <v>655</v>
      </c>
      <c r="C217" s="9" t="s">
        <v>20</v>
      </c>
      <c r="D217" s="49">
        <v>1</v>
      </c>
      <c r="E217" s="55"/>
      <c r="F217" s="55">
        <f t="shared" si="3"/>
        <v>0</v>
      </c>
      <c r="G217" s="96" t="s">
        <v>776</v>
      </c>
    </row>
    <row r="218" spans="1:1020 1264:2044 2288:3068 3312:4092 4336:5116 5360:6140 6384:7164 7408:8188 8432:9212 9456:10236 10480:11260 11504:12284 12528:13308 13552:14332 14576:15356 15600:16124" s="27" customFormat="1" x14ac:dyDescent="0.35">
      <c r="A218" s="42" t="s">
        <v>308</v>
      </c>
      <c r="B218" s="26" t="s">
        <v>656</v>
      </c>
      <c r="C218" s="9" t="s">
        <v>20</v>
      </c>
      <c r="D218" s="49">
        <v>1</v>
      </c>
      <c r="E218" s="55"/>
      <c r="F218" s="55">
        <f t="shared" si="3"/>
        <v>0</v>
      </c>
      <c r="G218" s="96" t="s">
        <v>489</v>
      </c>
    </row>
    <row r="219" spans="1:1020 1264:2044 2288:3068 3312:4092 4336:5116 5360:6140 6384:7164 7408:8188 8432:9212 9456:10236 10480:11260 11504:12284 12528:13308 13552:14332 14576:15356 15600:16124" s="27" customFormat="1" x14ac:dyDescent="0.35">
      <c r="A219" s="42" t="s">
        <v>309</v>
      </c>
      <c r="B219" s="26" t="s">
        <v>657</v>
      </c>
      <c r="C219" s="9" t="s">
        <v>20</v>
      </c>
      <c r="D219" s="49">
        <v>1</v>
      </c>
      <c r="E219" s="55"/>
      <c r="F219" s="55">
        <f t="shared" si="3"/>
        <v>0</v>
      </c>
      <c r="G219" s="96" t="s">
        <v>776</v>
      </c>
    </row>
    <row r="220" spans="1:1020 1264:2044 2288:3068 3312:4092 4336:5116 5360:6140 6384:7164 7408:8188 8432:9212 9456:10236 10480:11260 11504:12284 12528:13308 13552:14332 14576:15356 15600:16124" x14ac:dyDescent="0.35">
      <c r="A220" s="42" t="s">
        <v>310</v>
      </c>
      <c r="B220" s="26" t="s">
        <v>658</v>
      </c>
      <c r="C220" s="5" t="s">
        <v>20</v>
      </c>
      <c r="D220" s="49">
        <v>1</v>
      </c>
      <c r="E220" s="55"/>
      <c r="F220" s="55">
        <f t="shared" si="3"/>
        <v>0</v>
      </c>
      <c r="G220" s="96" t="s">
        <v>488</v>
      </c>
    </row>
    <row r="221" spans="1:1020 1264:2044 2288:3068 3312:4092 4336:5116 5360:6140 6384:7164 7408:8188 8432:9212 9456:10236 10480:11260 11504:12284 12528:13308 13552:14332 14576:15356 15600:16124" s="27" customFormat="1" x14ac:dyDescent="0.35">
      <c r="A221" s="42" t="s">
        <v>378</v>
      </c>
      <c r="B221" s="26" t="s">
        <v>659</v>
      </c>
      <c r="C221" s="9" t="s">
        <v>20</v>
      </c>
      <c r="D221" s="49">
        <v>37</v>
      </c>
      <c r="E221" s="55"/>
      <c r="F221" s="55">
        <f t="shared" si="3"/>
        <v>0</v>
      </c>
      <c r="G221" s="96" t="s">
        <v>489</v>
      </c>
    </row>
    <row r="222" spans="1:1020 1264:2044 2288:3068 3312:4092 4336:5116 5360:6140 6384:7164 7408:8188 8432:9212 9456:10236 10480:11260 11504:12284 12528:13308 13552:14332 14576:15356 15600:16124" s="27" customFormat="1" x14ac:dyDescent="0.35">
      <c r="A222" s="42" t="s">
        <v>438</v>
      </c>
      <c r="B222" s="26" t="s">
        <v>506</v>
      </c>
      <c r="C222" s="9" t="s">
        <v>20</v>
      </c>
      <c r="D222" s="49">
        <v>37</v>
      </c>
      <c r="E222" s="55"/>
      <c r="F222" s="55">
        <f t="shared" si="3"/>
        <v>0</v>
      </c>
      <c r="G222" s="96" t="s">
        <v>776</v>
      </c>
    </row>
    <row r="223" spans="1:1020 1264:2044 2288:3068 3312:4092 4336:5116 5360:6140 6384:7164 7408:8188 8432:9212 9456:10236 10480:11260 11504:12284 12528:13308 13552:14332 14576:15356 15600:16124" x14ac:dyDescent="0.35">
      <c r="A223" s="42" t="s">
        <v>439</v>
      </c>
      <c r="B223" s="26" t="s">
        <v>660</v>
      </c>
      <c r="C223" s="5" t="s">
        <v>20</v>
      </c>
      <c r="D223" s="49">
        <v>37</v>
      </c>
      <c r="E223" s="55"/>
      <c r="F223" s="55">
        <f t="shared" si="3"/>
        <v>0</v>
      </c>
      <c r="G223" s="96" t="s">
        <v>488</v>
      </c>
    </row>
    <row r="224" spans="1:1020 1264:2044 2288:3068 3312:4092 4336:5116 5360:6140 6384:7164 7408:8188 8432:9212 9456:10236 10480:11260 11504:12284 12528:13308 13552:14332 14576:15356 15600:16124" x14ac:dyDescent="0.35">
      <c r="A224" s="32" t="s">
        <v>379</v>
      </c>
      <c r="B224" s="6" t="s">
        <v>661</v>
      </c>
      <c r="C224" s="5" t="s">
        <v>11</v>
      </c>
      <c r="D224" s="49">
        <v>25</v>
      </c>
      <c r="E224" s="55"/>
      <c r="F224" s="55">
        <f t="shared" si="3"/>
        <v>0</v>
      </c>
      <c r="G224" s="96" t="s">
        <v>489</v>
      </c>
      <c r="IF224" s="58">
        <v>18</v>
      </c>
      <c r="IG224" s="10" t="s">
        <v>12</v>
      </c>
      <c r="IH224" s="41" t="s">
        <v>17</v>
      </c>
      <c r="II224" s="5" t="s">
        <v>11</v>
      </c>
      <c r="IJ224" s="5"/>
      <c r="IK224" s="60">
        <v>22</v>
      </c>
      <c r="IL224" s="5"/>
      <c r="IM224" s="31"/>
      <c r="IN224" s="5"/>
      <c r="IO224" s="31"/>
      <c r="IP224" s="5"/>
      <c r="IQ224" s="31"/>
      <c r="IR224" s="33"/>
      <c r="SB224" s="58">
        <v>18</v>
      </c>
      <c r="SC224" s="10" t="s">
        <v>12</v>
      </c>
      <c r="SD224" s="41" t="s">
        <v>17</v>
      </c>
      <c r="SE224" s="5" t="s">
        <v>11</v>
      </c>
      <c r="SF224" s="5"/>
      <c r="SG224" s="60">
        <v>22</v>
      </c>
      <c r="SH224" s="5"/>
      <c r="SI224" s="31"/>
      <c r="SJ224" s="5"/>
      <c r="SK224" s="31"/>
      <c r="SL224" s="5"/>
      <c r="SM224" s="31"/>
      <c r="SN224" s="33"/>
      <c r="ABX224" s="58">
        <v>18</v>
      </c>
      <c r="ABY224" s="10" t="s">
        <v>12</v>
      </c>
      <c r="ABZ224" s="41" t="s">
        <v>17</v>
      </c>
      <c r="ACA224" s="5" t="s">
        <v>11</v>
      </c>
      <c r="ACB224" s="5"/>
      <c r="ACC224" s="60">
        <v>22</v>
      </c>
      <c r="ACD224" s="5"/>
      <c r="ACE224" s="31"/>
      <c r="ACF224" s="5"/>
      <c r="ACG224" s="31"/>
      <c r="ACH224" s="5"/>
      <c r="ACI224" s="31"/>
      <c r="ACJ224" s="33"/>
      <c r="ALT224" s="58">
        <v>18</v>
      </c>
      <c r="ALU224" s="10" t="s">
        <v>12</v>
      </c>
      <c r="ALV224" s="41" t="s">
        <v>17</v>
      </c>
      <c r="ALW224" s="5" t="s">
        <v>11</v>
      </c>
      <c r="ALX224" s="5"/>
      <c r="ALY224" s="60">
        <v>22</v>
      </c>
      <c r="ALZ224" s="5"/>
      <c r="AMA224" s="31"/>
      <c r="AMB224" s="5"/>
      <c r="AMC224" s="31"/>
      <c r="AMD224" s="5"/>
      <c r="AME224" s="31"/>
      <c r="AMF224" s="33"/>
      <c r="AVP224" s="58">
        <v>18</v>
      </c>
      <c r="AVQ224" s="10" t="s">
        <v>12</v>
      </c>
      <c r="AVR224" s="41" t="s">
        <v>17</v>
      </c>
      <c r="AVS224" s="5" t="s">
        <v>11</v>
      </c>
      <c r="AVT224" s="5"/>
      <c r="AVU224" s="60">
        <v>22</v>
      </c>
      <c r="AVV224" s="5"/>
      <c r="AVW224" s="31"/>
      <c r="AVX224" s="5"/>
      <c r="AVY224" s="31"/>
      <c r="AVZ224" s="5"/>
      <c r="AWA224" s="31"/>
      <c r="AWB224" s="33"/>
      <c r="BFL224" s="58">
        <v>18</v>
      </c>
      <c r="BFM224" s="10" t="s">
        <v>12</v>
      </c>
      <c r="BFN224" s="41" t="s">
        <v>17</v>
      </c>
      <c r="BFO224" s="5" t="s">
        <v>11</v>
      </c>
      <c r="BFP224" s="5"/>
      <c r="BFQ224" s="60">
        <v>22</v>
      </c>
      <c r="BFR224" s="5"/>
      <c r="BFS224" s="31"/>
      <c r="BFT224" s="5"/>
      <c r="BFU224" s="31"/>
      <c r="BFV224" s="5"/>
      <c r="BFW224" s="31"/>
      <c r="BFX224" s="33"/>
      <c r="BPH224" s="58">
        <v>18</v>
      </c>
      <c r="BPI224" s="10" t="s">
        <v>12</v>
      </c>
      <c r="BPJ224" s="41" t="s">
        <v>17</v>
      </c>
      <c r="BPK224" s="5" t="s">
        <v>11</v>
      </c>
      <c r="BPL224" s="5"/>
      <c r="BPM224" s="60">
        <v>22</v>
      </c>
      <c r="BPN224" s="5"/>
      <c r="BPO224" s="31"/>
      <c r="BPP224" s="5"/>
      <c r="BPQ224" s="31"/>
      <c r="BPR224" s="5"/>
      <c r="BPS224" s="31"/>
      <c r="BPT224" s="33"/>
      <c r="BZD224" s="58">
        <v>18</v>
      </c>
      <c r="BZE224" s="10" t="s">
        <v>12</v>
      </c>
      <c r="BZF224" s="41" t="s">
        <v>17</v>
      </c>
      <c r="BZG224" s="5" t="s">
        <v>11</v>
      </c>
      <c r="BZH224" s="5"/>
      <c r="BZI224" s="60">
        <v>22</v>
      </c>
      <c r="BZJ224" s="5"/>
      <c r="BZK224" s="31"/>
      <c r="BZL224" s="5"/>
      <c r="BZM224" s="31"/>
      <c r="BZN224" s="5"/>
      <c r="BZO224" s="31"/>
      <c r="BZP224" s="33"/>
      <c r="CIZ224" s="58">
        <v>18</v>
      </c>
      <c r="CJA224" s="10" t="s">
        <v>12</v>
      </c>
      <c r="CJB224" s="41" t="s">
        <v>17</v>
      </c>
      <c r="CJC224" s="5" t="s">
        <v>11</v>
      </c>
      <c r="CJD224" s="5"/>
      <c r="CJE224" s="60">
        <v>22</v>
      </c>
      <c r="CJF224" s="5"/>
      <c r="CJG224" s="31"/>
      <c r="CJH224" s="5"/>
      <c r="CJI224" s="31"/>
      <c r="CJJ224" s="5"/>
      <c r="CJK224" s="31"/>
      <c r="CJL224" s="33"/>
      <c r="CSV224" s="58">
        <v>18</v>
      </c>
      <c r="CSW224" s="10" t="s">
        <v>12</v>
      </c>
      <c r="CSX224" s="41" t="s">
        <v>17</v>
      </c>
      <c r="CSY224" s="5" t="s">
        <v>11</v>
      </c>
      <c r="CSZ224" s="5"/>
      <c r="CTA224" s="60">
        <v>22</v>
      </c>
      <c r="CTB224" s="5"/>
      <c r="CTC224" s="31"/>
      <c r="CTD224" s="5"/>
      <c r="CTE224" s="31"/>
      <c r="CTF224" s="5"/>
      <c r="CTG224" s="31"/>
      <c r="CTH224" s="33"/>
      <c r="DCR224" s="58">
        <v>18</v>
      </c>
      <c r="DCS224" s="10" t="s">
        <v>12</v>
      </c>
      <c r="DCT224" s="41" t="s">
        <v>17</v>
      </c>
      <c r="DCU224" s="5" t="s">
        <v>11</v>
      </c>
      <c r="DCV224" s="5"/>
      <c r="DCW224" s="60">
        <v>22</v>
      </c>
      <c r="DCX224" s="5"/>
      <c r="DCY224" s="31"/>
      <c r="DCZ224" s="5"/>
      <c r="DDA224" s="31"/>
      <c r="DDB224" s="5"/>
      <c r="DDC224" s="31"/>
      <c r="DDD224" s="33"/>
      <c r="DMN224" s="58">
        <v>18</v>
      </c>
      <c r="DMO224" s="10" t="s">
        <v>12</v>
      </c>
      <c r="DMP224" s="41" t="s">
        <v>17</v>
      </c>
      <c r="DMQ224" s="5" t="s">
        <v>11</v>
      </c>
      <c r="DMR224" s="5"/>
      <c r="DMS224" s="60">
        <v>22</v>
      </c>
      <c r="DMT224" s="5"/>
      <c r="DMU224" s="31"/>
      <c r="DMV224" s="5"/>
      <c r="DMW224" s="31"/>
      <c r="DMX224" s="5"/>
      <c r="DMY224" s="31"/>
      <c r="DMZ224" s="33"/>
      <c r="DWJ224" s="58">
        <v>18</v>
      </c>
      <c r="DWK224" s="10" t="s">
        <v>12</v>
      </c>
      <c r="DWL224" s="41" t="s">
        <v>17</v>
      </c>
      <c r="DWM224" s="5" t="s">
        <v>11</v>
      </c>
      <c r="DWN224" s="5"/>
      <c r="DWO224" s="60">
        <v>22</v>
      </c>
      <c r="DWP224" s="5"/>
      <c r="DWQ224" s="31"/>
      <c r="DWR224" s="5"/>
      <c r="DWS224" s="31"/>
      <c r="DWT224" s="5"/>
      <c r="DWU224" s="31"/>
      <c r="DWV224" s="33"/>
      <c r="EGF224" s="58">
        <v>18</v>
      </c>
      <c r="EGG224" s="10" t="s">
        <v>12</v>
      </c>
      <c r="EGH224" s="41" t="s">
        <v>17</v>
      </c>
      <c r="EGI224" s="5" t="s">
        <v>11</v>
      </c>
      <c r="EGJ224" s="5"/>
      <c r="EGK224" s="60">
        <v>22</v>
      </c>
      <c r="EGL224" s="5"/>
      <c r="EGM224" s="31"/>
      <c r="EGN224" s="5"/>
      <c r="EGO224" s="31"/>
      <c r="EGP224" s="5"/>
      <c r="EGQ224" s="31"/>
      <c r="EGR224" s="33"/>
      <c r="EQB224" s="58">
        <v>18</v>
      </c>
      <c r="EQC224" s="10" t="s">
        <v>12</v>
      </c>
      <c r="EQD224" s="41" t="s">
        <v>17</v>
      </c>
      <c r="EQE224" s="5" t="s">
        <v>11</v>
      </c>
      <c r="EQF224" s="5"/>
      <c r="EQG224" s="60">
        <v>22</v>
      </c>
      <c r="EQH224" s="5"/>
      <c r="EQI224" s="31"/>
      <c r="EQJ224" s="5"/>
      <c r="EQK224" s="31"/>
      <c r="EQL224" s="5"/>
      <c r="EQM224" s="31"/>
      <c r="EQN224" s="33"/>
      <c r="EZX224" s="58">
        <v>18</v>
      </c>
      <c r="EZY224" s="10" t="s">
        <v>12</v>
      </c>
      <c r="EZZ224" s="41" t="s">
        <v>17</v>
      </c>
      <c r="FAA224" s="5" t="s">
        <v>11</v>
      </c>
      <c r="FAB224" s="5"/>
      <c r="FAC224" s="60">
        <v>22</v>
      </c>
      <c r="FAD224" s="5"/>
      <c r="FAE224" s="31"/>
      <c r="FAF224" s="5"/>
      <c r="FAG224" s="31"/>
      <c r="FAH224" s="5"/>
      <c r="FAI224" s="31"/>
      <c r="FAJ224" s="33"/>
      <c r="FJT224" s="58">
        <v>18</v>
      </c>
      <c r="FJU224" s="10" t="s">
        <v>12</v>
      </c>
      <c r="FJV224" s="41" t="s">
        <v>17</v>
      </c>
      <c r="FJW224" s="5" t="s">
        <v>11</v>
      </c>
      <c r="FJX224" s="5"/>
      <c r="FJY224" s="60">
        <v>22</v>
      </c>
      <c r="FJZ224" s="5"/>
      <c r="FKA224" s="31"/>
      <c r="FKB224" s="5"/>
      <c r="FKC224" s="31"/>
      <c r="FKD224" s="5"/>
      <c r="FKE224" s="31"/>
      <c r="FKF224" s="33"/>
      <c r="FTP224" s="58">
        <v>18</v>
      </c>
      <c r="FTQ224" s="10" t="s">
        <v>12</v>
      </c>
      <c r="FTR224" s="41" t="s">
        <v>17</v>
      </c>
      <c r="FTS224" s="5" t="s">
        <v>11</v>
      </c>
      <c r="FTT224" s="5"/>
      <c r="FTU224" s="60">
        <v>22</v>
      </c>
      <c r="FTV224" s="5"/>
      <c r="FTW224" s="31"/>
      <c r="FTX224" s="5"/>
      <c r="FTY224" s="31"/>
      <c r="FTZ224" s="5"/>
      <c r="FUA224" s="31"/>
      <c r="FUB224" s="33"/>
      <c r="GDL224" s="58">
        <v>18</v>
      </c>
      <c r="GDM224" s="10" t="s">
        <v>12</v>
      </c>
      <c r="GDN224" s="41" t="s">
        <v>17</v>
      </c>
      <c r="GDO224" s="5" t="s">
        <v>11</v>
      </c>
      <c r="GDP224" s="5"/>
      <c r="GDQ224" s="60">
        <v>22</v>
      </c>
      <c r="GDR224" s="5"/>
      <c r="GDS224" s="31"/>
      <c r="GDT224" s="5"/>
      <c r="GDU224" s="31"/>
      <c r="GDV224" s="5"/>
      <c r="GDW224" s="31"/>
      <c r="GDX224" s="33"/>
      <c r="GNH224" s="58">
        <v>18</v>
      </c>
      <c r="GNI224" s="10" t="s">
        <v>12</v>
      </c>
      <c r="GNJ224" s="41" t="s">
        <v>17</v>
      </c>
      <c r="GNK224" s="5" t="s">
        <v>11</v>
      </c>
      <c r="GNL224" s="5"/>
      <c r="GNM224" s="60">
        <v>22</v>
      </c>
      <c r="GNN224" s="5"/>
      <c r="GNO224" s="31"/>
      <c r="GNP224" s="5"/>
      <c r="GNQ224" s="31"/>
      <c r="GNR224" s="5"/>
      <c r="GNS224" s="31"/>
      <c r="GNT224" s="33"/>
      <c r="GXD224" s="58">
        <v>18</v>
      </c>
      <c r="GXE224" s="10" t="s">
        <v>12</v>
      </c>
      <c r="GXF224" s="41" t="s">
        <v>17</v>
      </c>
      <c r="GXG224" s="5" t="s">
        <v>11</v>
      </c>
      <c r="GXH224" s="5"/>
      <c r="GXI224" s="60">
        <v>22</v>
      </c>
      <c r="GXJ224" s="5"/>
      <c r="GXK224" s="31"/>
      <c r="GXL224" s="5"/>
      <c r="GXM224" s="31"/>
      <c r="GXN224" s="5"/>
      <c r="GXO224" s="31"/>
      <c r="GXP224" s="33"/>
      <c r="HGZ224" s="58">
        <v>18</v>
      </c>
      <c r="HHA224" s="10" t="s">
        <v>12</v>
      </c>
      <c r="HHB224" s="41" t="s">
        <v>17</v>
      </c>
      <c r="HHC224" s="5" t="s">
        <v>11</v>
      </c>
      <c r="HHD224" s="5"/>
      <c r="HHE224" s="60">
        <v>22</v>
      </c>
      <c r="HHF224" s="5"/>
      <c r="HHG224" s="31"/>
      <c r="HHH224" s="5"/>
      <c r="HHI224" s="31"/>
      <c r="HHJ224" s="5"/>
      <c r="HHK224" s="31"/>
      <c r="HHL224" s="33"/>
      <c r="HQV224" s="58">
        <v>18</v>
      </c>
      <c r="HQW224" s="10" t="s">
        <v>12</v>
      </c>
      <c r="HQX224" s="41" t="s">
        <v>17</v>
      </c>
      <c r="HQY224" s="5" t="s">
        <v>11</v>
      </c>
      <c r="HQZ224" s="5"/>
      <c r="HRA224" s="60">
        <v>22</v>
      </c>
      <c r="HRB224" s="5"/>
      <c r="HRC224" s="31"/>
      <c r="HRD224" s="5"/>
      <c r="HRE224" s="31"/>
      <c r="HRF224" s="5"/>
      <c r="HRG224" s="31"/>
      <c r="HRH224" s="33"/>
      <c r="IAR224" s="58">
        <v>18</v>
      </c>
      <c r="IAS224" s="10" t="s">
        <v>12</v>
      </c>
      <c r="IAT224" s="41" t="s">
        <v>17</v>
      </c>
      <c r="IAU224" s="5" t="s">
        <v>11</v>
      </c>
      <c r="IAV224" s="5"/>
      <c r="IAW224" s="60">
        <v>22</v>
      </c>
      <c r="IAX224" s="5"/>
      <c r="IAY224" s="31"/>
      <c r="IAZ224" s="5"/>
      <c r="IBA224" s="31"/>
      <c r="IBB224" s="5"/>
      <c r="IBC224" s="31"/>
      <c r="IBD224" s="33"/>
      <c r="IKN224" s="58">
        <v>18</v>
      </c>
      <c r="IKO224" s="10" t="s">
        <v>12</v>
      </c>
      <c r="IKP224" s="41" t="s">
        <v>17</v>
      </c>
      <c r="IKQ224" s="5" t="s">
        <v>11</v>
      </c>
      <c r="IKR224" s="5"/>
      <c r="IKS224" s="60">
        <v>22</v>
      </c>
      <c r="IKT224" s="5"/>
      <c r="IKU224" s="31"/>
      <c r="IKV224" s="5"/>
      <c r="IKW224" s="31"/>
      <c r="IKX224" s="5"/>
      <c r="IKY224" s="31"/>
      <c r="IKZ224" s="33"/>
      <c r="IUJ224" s="58">
        <v>18</v>
      </c>
      <c r="IUK224" s="10" t="s">
        <v>12</v>
      </c>
      <c r="IUL224" s="41" t="s">
        <v>17</v>
      </c>
      <c r="IUM224" s="5" t="s">
        <v>11</v>
      </c>
      <c r="IUN224" s="5"/>
      <c r="IUO224" s="60">
        <v>22</v>
      </c>
      <c r="IUP224" s="5"/>
      <c r="IUQ224" s="31"/>
      <c r="IUR224" s="5"/>
      <c r="IUS224" s="31"/>
      <c r="IUT224" s="5"/>
      <c r="IUU224" s="31"/>
      <c r="IUV224" s="33"/>
      <c r="JEF224" s="58">
        <v>18</v>
      </c>
      <c r="JEG224" s="10" t="s">
        <v>12</v>
      </c>
      <c r="JEH224" s="41" t="s">
        <v>17</v>
      </c>
      <c r="JEI224" s="5" t="s">
        <v>11</v>
      </c>
      <c r="JEJ224" s="5"/>
      <c r="JEK224" s="60">
        <v>22</v>
      </c>
      <c r="JEL224" s="5"/>
      <c r="JEM224" s="31"/>
      <c r="JEN224" s="5"/>
      <c r="JEO224" s="31"/>
      <c r="JEP224" s="5"/>
      <c r="JEQ224" s="31"/>
      <c r="JER224" s="33"/>
      <c r="JOB224" s="58">
        <v>18</v>
      </c>
      <c r="JOC224" s="10" t="s">
        <v>12</v>
      </c>
      <c r="JOD224" s="41" t="s">
        <v>17</v>
      </c>
      <c r="JOE224" s="5" t="s">
        <v>11</v>
      </c>
      <c r="JOF224" s="5"/>
      <c r="JOG224" s="60">
        <v>22</v>
      </c>
      <c r="JOH224" s="5"/>
      <c r="JOI224" s="31"/>
      <c r="JOJ224" s="5"/>
      <c r="JOK224" s="31"/>
      <c r="JOL224" s="5"/>
      <c r="JOM224" s="31"/>
      <c r="JON224" s="33"/>
      <c r="JXX224" s="58">
        <v>18</v>
      </c>
      <c r="JXY224" s="10" t="s">
        <v>12</v>
      </c>
      <c r="JXZ224" s="41" t="s">
        <v>17</v>
      </c>
      <c r="JYA224" s="5" t="s">
        <v>11</v>
      </c>
      <c r="JYB224" s="5"/>
      <c r="JYC224" s="60">
        <v>22</v>
      </c>
      <c r="JYD224" s="5"/>
      <c r="JYE224" s="31"/>
      <c r="JYF224" s="5"/>
      <c r="JYG224" s="31"/>
      <c r="JYH224" s="5"/>
      <c r="JYI224" s="31"/>
      <c r="JYJ224" s="33"/>
      <c r="KHT224" s="58">
        <v>18</v>
      </c>
      <c r="KHU224" s="10" t="s">
        <v>12</v>
      </c>
      <c r="KHV224" s="41" t="s">
        <v>17</v>
      </c>
      <c r="KHW224" s="5" t="s">
        <v>11</v>
      </c>
      <c r="KHX224" s="5"/>
      <c r="KHY224" s="60">
        <v>22</v>
      </c>
      <c r="KHZ224" s="5"/>
      <c r="KIA224" s="31"/>
      <c r="KIB224" s="5"/>
      <c r="KIC224" s="31"/>
      <c r="KID224" s="5"/>
      <c r="KIE224" s="31"/>
      <c r="KIF224" s="33"/>
      <c r="KRP224" s="58">
        <v>18</v>
      </c>
      <c r="KRQ224" s="10" t="s">
        <v>12</v>
      </c>
      <c r="KRR224" s="41" t="s">
        <v>17</v>
      </c>
      <c r="KRS224" s="5" t="s">
        <v>11</v>
      </c>
      <c r="KRT224" s="5"/>
      <c r="KRU224" s="60">
        <v>22</v>
      </c>
      <c r="KRV224" s="5"/>
      <c r="KRW224" s="31"/>
      <c r="KRX224" s="5"/>
      <c r="KRY224" s="31"/>
      <c r="KRZ224" s="5"/>
      <c r="KSA224" s="31"/>
      <c r="KSB224" s="33"/>
      <c r="LBL224" s="58">
        <v>18</v>
      </c>
      <c r="LBM224" s="10" t="s">
        <v>12</v>
      </c>
      <c r="LBN224" s="41" t="s">
        <v>17</v>
      </c>
      <c r="LBO224" s="5" t="s">
        <v>11</v>
      </c>
      <c r="LBP224" s="5"/>
      <c r="LBQ224" s="60">
        <v>22</v>
      </c>
      <c r="LBR224" s="5"/>
      <c r="LBS224" s="31"/>
      <c r="LBT224" s="5"/>
      <c r="LBU224" s="31"/>
      <c r="LBV224" s="5"/>
      <c r="LBW224" s="31"/>
      <c r="LBX224" s="33"/>
      <c r="LLH224" s="58">
        <v>18</v>
      </c>
      <c r="LLI224" s="10" t="s">
        <v>12</v>
      </c>
      <c r="LLJ224" s="41" t="s">
        <v>17</v>
      </c>
      <c r="LLK224" s="5" t="s">
        <v>11</v>
      </c>
      <c r="LLL224" s="5"/>
      <c r="LLM224" s="60">
        <v>22</v>
      </c>
      <c r="LLN224" s="5"/>
      <c r="LLO224" s="31"/>
      <c r="LLP224" s="5"/>
      <c r="LLQ224" s="31"/>
      <c r="LLR224" s="5"/>
      <c r="LLS224" s="31"/>
      <c r="LLT224" s="33"/>
      <c r="LVD224" s="58">
        <v>18</v>
      </c>
      <c r="LVE224" s="10" t="s">
        <v>12</v>
      </c>
      <c r="LVF224" s="41" t="s">
        <v>17</v>
      </c>
      <c r="LVG224" s="5" t="s">
        <v>11</v>
      </c>
      <c r="LVH224" s="5"/>
      <c r="LVI224" s="60">
        <v>22</v>
      </c>
      <c r="LVJ224" s="5"/>
      <c r="LVK224" s="31"/>
      <c r="LVL224" s="5"/>
      <c r="LVM224" s="31"/>
      <c r="LVN224" s="5"/>
      <c r="LVO224" s="31"/>
      <c r="LVP224" s="33"/>
      <c r="MEZ224" s="58">
        <v>18</v>
      </c>
      <c r="MFA224" s="10" t="s">
        <v>12</v>
      </c>
      <c r="MFB224" s="41" t="s">
        <v>17</v>
      </c>
      <c r="MFC224" s="5" t="s">
        <v>11</v>
      </c>
      <c r="MFD224" s="5"/>
      <c r="MFE224" s="60">
        <v>22</v>
      </c>
      <c r="MFF224" s="5"/>
      <c r="MFG224" s="31"/>
      <c r="MFH224" s="5"/>
      <c r="MFI224" s="31"/>
      <c r="MFJ224" s="5"/>
      <c r="MFK224" s="31"/>
      <c r="MFL224" s="33"/>
      <c r="MOV224" s="58">
        <v>18</v>
      </c>
      <c r="MOW224" s="10" t="s">
        <v>12</v>
      </c>
      <c r="MOX224" s="41" t="s">
        <v>17</v>
      </c>
      <c r="MOY224" s="5" t="s">
        <v>11</v>
      </c>
      <c r="MOZ224" s="5"/>
      <c r="MPA224" s="60">
        <v>22</v>
      </c>
      <c r="MPB224" s="5"/>
      <c r="MPC224" s="31"/>
      <c r="MPD224" s="5"/>
      <c r="MPE224" s="31"/>
      <c r="MPF224" s="5"/>
      <c r="MPG224" s="31"/>
      <c r="MPH224" s="33"/>
      <c r="MYR224" s="58">
        <v>18</v>
      </c>
      <c r="MYS224" s="10" t="s">
        <v>12</v>
      </c>
      <c r="MYT224" s="41" t="s">
        <v>17</v>
      </c>
      <c r="MYU224" s="5" t="s">
        <v>11</v>
      </c>
      <c r="MYV224" s="5"/>
      <c r="MYW224" s="60">
        <v>22</v>
      </c>
      <c r="MYX224" s="5"/>
      <c r="MYY224" s="31"/>
      <c r="MYZ224" s="5"/>
      <c r="MZA224" s="31"/>
      <c r="MZB224" s="5"/>
      <c r="MZC224" s="31"/>
      <c r="MZD224" s="33"/>
      <c r="NIN224" s="58">
        <v>18</v>
      </c>
      <c r="NIO224" s="10" t="s">
        <v>12</v>
      </c>
      <c r="NIP224" s="41" t="s">
        <v>17</v>
      </c>
      <c r="NIQ224" s="5" t="s">
        <v>11</v>
      </c>
      <c r="NIR224" s="5"/>
      <c r="NIS224" s="60">
        <v>22</v>
      </c>
      <c r="NIT224" s="5"/>
      <c r="NIU224" s="31"/>
      <c r="NIV224" s="5"/>
      <c r="NIW224" s="31"/>
      <c r="NIX224" s="5"/>
      <c r="NIY224" s="31"/>
      <c r="NIZ224" s="33"/>
      <c r="NSJ224" s="58">
        <v>18</v>
      </c>
      <c r="NSK224" s="10" t="s">
        <v>12</v>
      </c>
      <c r="NSL224" s="41" t="s">
        <v>17</v>
      </c>
      <c r="NSM224" s="5" t="s">
        <v>11</v>
      </c>
      <c r="NSN224" s="5"/>
      <c r="NSO224" s="60">
        <v>22</v>
      </c>
      <c r="NSP224" s="5"/>
      <c r="NSQ224" s="31"/>
      <c r="NSR224" s="5"/>
      <c r="NSS224" s="31"/>
      <c r="NST224" s="5"/>
      <c r="NSU224" s="31"/>
      <c r="NSV224" s="33"/>
      <c r="OCF224" s="58">
        <v>18</v>
      </c>
      <c r="OCG224" s="10" t="s">
        <v>12</v>
      </c>
      <c r="OCH224" s="41" t="s">
        <v>17</v>
      </c>
      <c r="OCI224" s="5" t="s">
        <v>11</v>
      </c>
      <c r="OCJ224" s="5"/>
      <c r="OCK224" s="60">
        <v>22</v>
      </c>
      <c r="OCL224" s="5"/>
      <c r="OCM224" s="31"/>
      <c r="OCN224" s="5"/>
      <c r="OCO224" s="31"/>
      <c r="OCP224" s="5"/>
      <c r="OCQ224" s="31"/>
      <c r="OCR224" s="33"/>
      <c r="OMB224" s="58">
        <v>18</v>
      </c>
      <c r="OMC224" s="10" t="s">
        <v>12</v>
      </c>
      <c r="OMD224" s="41" t="s">
        <v>17</v>
      </c>
      <c r="OME224" s="5" t="s">
        <v>11</v>
      </c>
      <c r="OMF224" s="5"/>
      <c r="OMG224" s="60">
        <v>22</v>
      </c>
      <c r="OMH224" s="5"/>
      <c r="OMI224" s="31"/>
      <c r="OMJ224" s="5"/>
      <c r="OMK224" s="31"/>
      <c r="OML224" s="5"/>
      <c r="OMM224" s="31"/>
      <c r="OMN224" s="33"/>
      <c r="OVX224" s="58">
        <v>18</v>
      </c>
      <c r="OVY224" s="10" t="s">
        <v>12</v>
      </c>
      <c r="OVZ224" s="41" t="s">
        <v>17</v>
      </c>
      <c r="OWA224" s="5" t="s">
        <v>11</v>
      </c>
      <c r="OWB224" s="5"/>
      <c r="OWC224" s="60">
        <v>22</v>
      </c>
      <c r="OWD224" s="5"/>
      <c r="OWE224" s="31"/>
      <c r="OWF224" s="5"/>
      <c r="OWG224" s="31"/>
      <c r="OWH224" s="5"/>
      <c r="OWI224" s="31"/>
      <c r="OWJ224" s="33"/>
      <c r="PFT224" s="58">
        <v>18</v>
      </c>
      <c r="PFU224" s="10" t="s">
        <v>12</v>
      </c>
      <c r="PFV224" s="41" t="s">
        <v>17</v>
      </c>
      <c r="PFW224" s="5" t="s">
        <v>11</v>
      </c>
      <c r="PFX224" s="5"/>
      <c r="PFY224" s="60">
        <v>22</v>
      </c>
      <c r="PFZ224" s="5"/>
      <c r="PGA224" s="31"/>
      <c r="PGB224" s="5"/>
      <c r="PGC224" s="31"/>
      <c r="PGD224" s="5"/>
      <c r="PGE224" s="31"/>
      <c r="PGF224" s="33"/>
      <c r="PPP224" s="58">
        <v>18</v>
      </c>
      <c r="PPQ224" s="10" t="s">
        <v>12</v>
      </c>
      <c r="PPR224" s="41" t="s">
        <v>17</v>
      </c>
      <c r="PPS224" s="5" t="s">
        <v>11</v>
      </c>
      <c r="PPT224" s="5"/>
      <c r="PPU224" s="60">
        <v>22</v>
      </c>
      <c r="PPV224" s="5"/>
      <c r="PPW224" s="31"/>
      <c r="PPX224" s="5"/>
      <c r="PPY224" s="31"/>
      <c r="PPZ224" s="5"/>
      <c r="PQA224" s="31"/>
      <c r="PQB224" s="33"/>
      <c r="PZL224" s="58">
        <v>18</v>
      </c>
      <c r="PZM224" s="10" t="s">
        <v>12</v>
      </c>
      <c r="PZN224" s="41" t="s">
        <v>17</v>
      </c>
      <c r="PZO224" s="5" t="s">
        <v>11</v>
      </c>
      <c r="PZP224" s="5"/>
      <c r="PZQ224" s="60">
        <v>22</v>
      </c>
      <c r="PZR224" s="5"/>
      <c r="PZS224" s="31"/>
      <c r="PZT224" s="5"/>
      <c r="PZU224" s="31"/>
      <c r="PZV224" s="5"/>
      <c r="PZW224" s="31"/>
      <c r="PZX224" s="33"/>
      <c r="QJH224" s="58">
        <v>18</v>
      </c>
      <c r="QJI224" s="10" t="s">
        <v>12</v>
      </c>
      <c r="QJJ224" s="41" t="s">
        <v>17</v>
      </c>
      <c r="QJK224" s="5" t="s">
        <v>11</v>
      </c>
      <c r="QJL224" s="5"/>
      <c r="QJM224" s="60">
        <v>22</v>
      </c>
      <c r="QJN224" s="5"/>
      <c r="QJO224" s="31"/>
      <c r="QJP224" s="5"/>
      <c r="QJQ224" s="31"/>
      <c r="QJR224" s="5"/>
      <c r="QJS224" s="31"/>
      <c r="QJT224" s="33"/>
      <c r="QTD224" s="58">
        <v>18</v>
      </c>
      <c r="QTE224" s="10" t="s">
        <v>12</v>
      </c>
      <c r="QTF224" s="41" t="s">
        <v>17</v>
      </c>
      <c r="QTG224" s="5" t="s">
        <v>11</v>
      </c>
      <c r="QTH224" s="5"/>
      <c r="QTI224" s="60">
        <v>22</v>
      </c>
      <c r="QTJ224" s="5"/>
      <c r="QTK224" s="31"/>
      <c r="QTL224" s="5"/>
      <c r="QTM224" s="31"/>
      <c r="QTN224" s="5"/>
      <c r="QTO224" s="31"/>
      <c r="QTP224" s="33"/>
      <c r="RCZ224" s="58">
        <v>18</v>
      </c>
      <c r="RDA224" s="10" t="s">
        <v>12</v>
      </c>
      <c r="RDB224" s="41" t="s">
        <v>17</v>
      </c>
      <c r="RDC224" s="5" t="s">
        <v>11</v>
      </c>
      <c r="RDD224" s="5"/>
      <c r="RDE224" s="60">
        <v>22</v>
      </c>
      <c r="RDF224" s="5"/>
      <c r="RDG224" s="31"/>
      <c r="RDH224" s="5"/>
      <c r="RDI224" s="31"/>
      <c r="RDJ224" s="5"/>
      <c r="RDK224" s="31"/>
      <c r="RDL224" s="33"/>
      <c r="RMV224" s="58">
        <v>18</v>
      </c>
      <c r="RMW224" s="10" t="s">
        <v>12</v>
      </c>
      <c r="RMX224" s="41" t="s">
        <v>17</v>
      </c>
      <c r="RMY224" s="5" t="s">
        <v>11</v>
      </c>
      <c r="RMZ224" s="5"/>
      <c r="RNA224" s="60">
        <v>22</v>
      </c>
      <c r="RNB224" s="5"/>
      <c r="RNC224" s="31"/>
      <c r="RND224" s="5"/>
      <c r="RNE224" s="31"/>
      <c r="RNF224" s="5"/>
      <c r="RNG224" s="31"/>
      <c r="RNH224" s="33"/>
      <c r="RWR224" s="58">
        <v>18</v>
      </c>
      <c r="RWS224" s="10" t="s">
        <v>12</v>
      </c>
      <c r="RWT224" s="41" t="s">
        <v>17</v>
      </c>
      <c r="RWU224" s="5" t="s">
        <v>11</v>
      </c>
      <c r="RWV224" s="5"/>
      <c r="RWW224" s="60">
        <v>22</v>
      </c>
      <c r="RWX224" s="5"/>
      <c r="RWY224" s="31"/>
      <c r="RWZ224" s="5"/>
      <c r="RXA224" s="31"/>
      <c r="RXB224" s="5"/>
      <c r="RXC224" s="31"/>
      <c r="RXD224" s="33"/>
      <c r="SGN224" s="58">
        <v>18</v>
      </c>
      <c r="SGO224" s="10" t="s">
        <v>12</v>
      </c>
      <c r="SGP224" s="41" t="s">
        <v>17</v>
      </c>
      <c r="SGQ224" s="5" t="s">
        <v>11</v>
      </c>
      <c r="SGR224" s="5"/>
      <c r="SGS224" s="60">
        <v>22</v>
      </c>
      <c r="SGT224" s="5"/>
      <c r="SGU224" s="31"/>
      <c r="SGV224" s="5"/>
      <c r="SGW224" s="31"/>
      <c r="SGX224" s="5"/>
      <c r="SGY224" s="31"/>
      <c r="SGZ224" s="33"/>
      <c r="SQJ224" s="58">
        <v>18</v>
      </c>
      <c r="SQK224" s="10" t="s">
        <v>12</v>
      </c>
      <c r="SQL224" s="41" t="s">
        <v>17</v>
      </c>
      <c r="SQM224" s="5" t="s">
        <v>11</v>
      </c>
      <c r="SQN224" s="5"/>
      <c r="SQO224" s="60">
        <v>22</v>
      </c>
      <c r="SQP224" s="5"/>
      <c r="SQQ224" s="31"/>
      <c r="SQR224" s="5"/>
      <c r="SQS224" s="31"/>
      <c r="SQT224" s="5"/>
      <c r="SQU224" s="31"/>
      <c r="SQV224" s="33"/>
      <c r="TAF224" s="58">
        <v>18</v>
      </c>
      <c r="TAG224" s="10" t="s">
        <v>12</v>
      </c>
      <c r="TAH224" s="41" t="s">
        <v>17</v>
      </c>
      <c r="TAI224" s="5" t="s">
        <v>11</v>
      </c>
      <c r="TAJ224" s="5"/>
      <c r="TAK224" s="60">
        <v>22</v>
      </c>
      <c r="TAL224" s="5"/>
      <c r="TAM224" s="31"/>
      <c r="TAN224" s="5"/>
      <c r="TAO224" s="31"/>
      <c r="TAP224" s="5"/>
      <c r="TAQ224" s="31"/>
      <c r="TAR224" s="33"/>
      <c r="TKB224" s="58">
        <v>18</v>
      </c>
      <c r="TKC224" s="10" t="s">
        <v>12</v>
      </c>
      <c r="TKD224" s="41" t="s">
        <v>17</v>
      </c>
      <c r="TKE224" s="5" t="s">
        <v>11</v>
      </c>
      <c r="TKF224" s="5"/>
      <c r="TKG224" s="60">
        <v>22</v>
      </c>
      <c r="TKH224" s="5"/>
      <c r="TKI224" s="31"/>
      <c r="TKJ224" s="5"/>
      <c r="TKK224" s="31"/>
      <c r="TKL224" s="5"/>
      <c r="TKM224" s="31"/>
      <c r="TKN224" s="33"/>
      <c r="TTX224" s="58">
        <v>18</v>
      </c>
      <c r="TTY224" s="10" t="s">
        <v>12</v>
      </c>
      <c r="TTZ224" s="41" t="s">
        <v>17</v>
      </c>
      <c r="TUA224" s="5" t="s">
        <v>11</v>
      </c>
      <c r="TUB224" s="5"/>
      <c r="TUC224" s="60">
        <v>22</v>
      </c>
      <c r="TUD224" s="5"/>
      <c r="TUE224" s="31"/>
      <c r="TUF224" s="5"/>
      <c r="TUG224" s="31"/>
      <c r="TUH224" s="5"/>
      <c r="TUI224" s="31"/>
      <c r="TUJ224" s="33"/>
      <c r="UDT224" s="58">
        <v>18</v>
      </c>
      <c r="UDU224" s="10" t="s">
        <v>12</v>
      </c>
      <c r="UDV224" s="41" t="s">
        <v>17</v>
      </c>
      <c r="UDW224" s="5" t="s">
        <v>11</v>
      </c>
      <c r="UDX224" s="5"/>
      <c r="UDY224" s="60">
        <v>22</v>
      </c>
      <c r="UDZ224" s="5"/>
      <c r="UEA224" s="31"/>
      <c r="UEB224" s="5"/>
      <c r="UEC224" s="31"/>
      <c r="UED224" s="5"/>
      <c r="UEE224" s="31"/>
      <c r="UEF224" s="33"/>
      <c r="UNP224" s="58">
        <v>18</v>
      </c>
      <c r="UNQ224" s="10" t="s">
        <v>12</v>
      </c>
      <c r="UNR224" s="41" t="s">
        <v>17</v>
      </c>
      <c r="UNS224" s="5" t="s">
        <v>11</v>
      </c>
      <c r="UNT224" s="5"/>
      <c r="UNU224" s="60">
        <v>22</v>
      </c>
      <c r="UNV224" s="5"/>
      <c r="UNW224" s="31"/>
      <c r="UNX224" s="5"/>
      <c r="UNY224" s="31"/>
      <c r="UNZ224" s="5"/>
      <c r="UOA224" s="31"/>
      <c r="UOB224" s="33"/>
      <c r="UXL224" s="58">
        <v>18</v>
      </c>
      <c r="UXM224" s="10" t="s">
        <v>12</v>
      </c>
      <c r="UXN224" s="41" t="s">
        <v>17</v>
      </c>
      <c r="UXO224" s="5" t="s">
        <v>11</v>
      </c>
      <c r="UXP224" s="5"/>
      <c r="UXQ224" s="60">
        <v>22</v>
      </c>
      <c r="UXR224" s="5"/>
      <c r="UXS224" s="31"/>
      <c r="UXT224" s="5"/>
      <c r="UXU224" s="31"/>
      <c r="UXV224" s="5"/>
      <c r="UXW224" s="31"/>
      <c r="UXX224" s="33"/>
      <c r="VHH224" s="58">
        <v>18</v>
      </c>
      <c r="VHI224" s="10" t="s">
        <v>12</v>
      </c>
      <c r="VHJ224" s="41" t="s">
        <v>17</v>
      </c>
      <c r="VHK224" s="5" t="s">
        <v>11</v>
      </c>
      <c r="VHL224" s="5"/>
      <c r="VHM224" s="60">
        <v>22</v>
      </c>
      <c r="VHN224" s="5"/>
      <c r="VHO224" s="31"/>
      <c r="VHP224" s="5"/>
      <c r="VHQ224" s="31"/>
      <c r="VHR224" s="5"/>
      <c r="VHS224" s="31"/>
      <c r="VHT224" s="33"/>
      <c r="VRD224" s="58">
        <v>18</v>
      </c>
      <c r="VRE224" s="10" t="s">
        <v>12</v>
      </c>
      <c r="VRF224" s="41" t="s">
        <v>17</v>
      </c>
      <c r="VRG224" s="5" t="s">
        <v>11</v>
      </c>
      <c r="VRH224" s="5"/>
      <c r="VRI224" s="60">
        <v>22</v>
      </c>
      <c r="VRJ224" s="5"/>
      <c r="VRK224" s="31"/>
      <c r="VRL224" s="5"/>
      <c r="VRM224" s="31"/>
      <c r="VRN224" s="5"/>
      <c r="VRO224" s="31"/>
      <c r="VRP224" s="33"/>
      <c r="WAZ224" s="58">
        <v>18</v>
      </c>
      <c r="WBA224" s="10" t="s">
        <v>12</v>
      </c>
      <c r="WBB224" s="41" t="s">
        <v>17</v>
      </c>
      <c r="WBC224" s="5" t="s">
        <v>11</v>
      </c>
      <c r="WBD224" s="5"/>
      <c r="WBE224" s="60">
        <v>22</v>
      </c>
      <c r="WBF224" s="5"/>
      <c r="WBG224" s="31"/>
      <c r="WBH224" s="5"/>
      <c r="WBI224" s="31"/>
      <c r="WBJ224" s="5"/>
      <c r="WBK224" s="31"/>
      <c r="WBL224" s="33"/>
      <c r="WKV224" s="58">
        <v>18</v>
      </c>
      <c r="WKW224" s="10" t="s">
        <v>12</v>
      </c>
      <c r="WKX224" s="41" t="s">
        <v>17</v>
      </c>
      <c r="WKY224" s="5" t="s">
        <v>11</v>
      </c>
      <c r="WKZ224" s="5"/>
      <c r="WLA224" s="60">
        <v>22</v>
      </c>
      <c r="WLB224" s="5"/>
      <c r="WLC224" s="31"/>
      <c r="WLD224" s="5"/>
      <c r="WLE224" s="31"/>
      <c r="WLF224" s="5"/>
      <c r="WLG224" s="31"/>
      <c r="WLH224" s="33"/>
      <c r="WUR224" s="58">
        <v>18</v>
      </c>
      <c r="WUS224" s="10" t="s">
        <v>12</v>
      </c>
      <c r="WUT224" s="41" t="s">
        <v>17</v>
      </c>
      <c r="WUU224" s="5" t="s">
        <v>11</v>
      </c>
      <c r="WUV224" s="5"/>
      <c r="WUW224" s="60">
        <v>22</v>
      </c>
      <c r="WUX224" s="5"/>
      <c r="WUY224" s="31"/>
      <c r="WUZ224" s="5"/>
      <c r="WVA224" s="31"/>
      <c r="WVB224" s="5"/>
      <c r="WVC224" s="31"/>
      <c r="WVD224" s="33"/>
    </row>
    <row r="225" spans="1:7" x14ac:dyDescent="0.35">
      <c r="A225" s="32" t="s">
        <v>440</v>
      </c>
      <c r="B225" s="6" t="s">
        <v>321</v>
      </c>
      <c r="C225" s="5" t="s">
        <v>11</v>
      </c>
      <c r="D225" s="49">
        <v>25</v>
      </c>
      <c r="E225" s="55"/>
      <c r="F225" s="55">
        <f t="shared" si="3"/>
        <v>0</v>
      </c>
      <c r="G225" s="96" t="s">
        <v>776</v>
      </c>
    </row>
    <row r="226" spans="1:7" x14ac:dyDescent="0.35">
      <c r="A226" s="32" t="s">
        <v>328</v>
      </c>
      <c r="B226" s="6" t="s">
        <v>662</v>
      </c>
      <c r="C226" s="5" t="s">
        <v>4</v>
      </c>
      <c r="D226" s="49">
        <v>2.86E-2</v>
      </c>
      <c r="E226" s="55"/>
      <c r="F226" s="55">
        <f t="shared" si="3"/>
        <v>0</v>
      </c>
      <c r="G226" s="96" t="s">
        <v>776</v>
      </c>
    </row>
    <row r="227" spans="1:7" x14ac:dyDescent="0.35">
      <c r="A227" s="58" t="s">
        <v>441</v>
      </c>
      <c r="B227" s="6" t="s">
        <v>265</v>
      </c>
      <c r="C227" s="5" t="s">
        <v>11</v>
      </c>
      <c r="D227" s="49">
        <v>1</v>
      </c>
      <c r="E227" s="55"/>
      <c r="F227" s="55">
        <f t="shared" si="3"/>
        <v>0</v>
      </c>
      <c r="G227" s="96" t="s">
        <v>776</v>
      </c>
    </row>
    <row r="228" spans="1:7" x14ac:dyDescent="0.35">
      <c r="A228" s="32" t="s">
        <v>380</v>
      </c>
      <c r="B228" s="6" t="s">
        <v>663</v>
      </c>
      <c r="C228" s="5" t="s">
        <v>4</v>
      </c>
      <c r="D228" s="49">
        <v>2.9600000000000001E-2</v>
      </c>
      <c r="E228" s="55"/>
      <c r="F228" s="55">
        <f t="shared" si="3"/>
        <v>0</v>
      </c>
      <c r="G228" s="96" t="s">
        <v>489</v>
      </c>
    </row>
    <row r="229" spans="1:7" x14ac:dyDescent="0.35">
      <c r="A229" s="58" t="s">
        <v>442</v>
      </c>
      <c r="B229" s="6" t="s">
        <v>266</v>
      </c>
      <c r="C229" s="5" t="s">
        <v>11</v>
      </c>
      <c r="D229" s="49">
        <v>2</v>
      </c>
      <c r="E229" s="55"/>
      <c r="F229" s="55">
        <f t="shared" si="3"/>
        <v>0</v>
      </c>
      <c r="G229" s="96" t="s">
        <v>776</v>
      </c>
    </row>
    <row r="230" spans="1:7" x14ac:dyDescent="0.35">
      <c r="A230" s="32" t="s">
        <v>381</v>
      </c>
      <c r="B230" s="6" t="s">
        <v>664</v>
      </c>
      <c r="C230" s="5" t="s">
        <v>4</v>
      </c>
      <c r="D230" s="49">
        <v>2.8200000000000003E-2</v>
      </c>
      <c r="E230" s="55"/>
      <c r="F230" s="55">
        <f t="shared" si="3"/>
        <v>0</v>
      </c>
      <c r="G230" s="96" t="s">
        <v>489</v>
      </c>
    </row>
    <row r="231" spans="1:7" x14ac:dyDescent="0.35">
      <c r="A231" s="58" t="s">
        <v>443</v>
      </c>
      <c r="B231" s="6" t="s">
        <v>507</v>
      </c>
      <c r="C231" s="5" t="s">
        <v>11</v>
      </c>
      <c r="D231" s="49">
        <v>3</v>
      </c>
      <c r="E231" s="55"/>
      <c r="F231" s="55">
        <f t="shared" si="3"/>
        <v>0</v>
      </c>
      <c r="G231" s="96" t="s">
        <v>776</v>
      </c>
    </row>
    <row r="232" spans="1:7" s="27" customFormat="1" x14ac:dyDescent="0.35">
      <c r="A232" s="25">
        <v>114</v>
      </c>
      <c r="B232" s="26" t="s">
        <v>326</v>
      </c>
      <c r="C232" s="9" t="s">
        <v>11</v>
      </c>
      <c r="D232" s="49">
        <v>1</v>
      </c>
      <c r="E232" s="55"/>
      <c r="F232" s="55">
        <f t="shared" si="3"/>
        <v>0</v>
      </c>
      <c r="G232" s="96" t="s">
        <v>489</v>
      </c>
    </row>
    <row r="233" spans="1:7" s="27" customFormat="1" x14ac:dyDescent="0.35">
      <c r="A233" s="25" t="s">
        <v>207</v>
      </c>
      <c r="B233" s="26" t="s">
        <v>665</v>
      </c>
      <c r="C233" s="9" t="s">
        <v>11</v>
      </c>
      <c r="D233" s="49">
        <v>1</v>
      </c>
      <c r="E233" s="55"/>
      <c r="F233" s="55">
        <f t="shared" si="3"/>
        <v>0</v>
      </c>
      <c r="G233" s="96" t="s">
        <v>776</v>
      </c>
    </row>
    <row r="234" spans="1:7" x14ac:dyDescent="0.35">
      <c r="A234" s="32" t="s">
        <v>311</v>
      </c>
      <c r="B234" s="6" t="s">
        <v>666</v>
      </c>
      <c r="C234" s="5" t="s">
        <v>4</v>
      </c>
      <c r="D234" s="49">
        <v>1.4399999999999998E-2</v>
      </c>
      <c r="E234" s="55"/>
      <c r="F234" s="55">
        <f t="shared" si="3"/>
        <v>0</v>
      </c>
      <c r="G234" s="96" t="s">
        <v>489</v>
      </c>
    </row>
    <row r="235" spans="1:7" x14ac:dyDescent="0.35">
      <c r="A235" s="58" t="s">
        <v>312</v>
      </c>
      <c r="B235" s="6" t="s">
        <v>508</v>
      </c>
      <c r="C235" s="5" t="s">
        <v>11</v>
      </c>
      <c r="D235" s="49">
        <v>3</v>
      </c>
      <c r="E235" s="55"/>
      <c r="F235" s="55">
        <f t="shared" si="3"/>
        <v>0</v>
      </c>
      <c r="G235" s="96" t="s">
        <v>776</v>
      </c>
    </row>
    <row r="236" spans="1:7" x14ac:dyDescent="0.35">
      <c r="A236" s="32" t="s">
        <v>313</v>
      </c>
      <c r="B236" s="6" t="s">
        <v>667</v>
      </c>
      <c r="C236" s="5" t="s">
        <v>4</v>
      </c>
      <c r="D236" s="49">
        <v>2.3999999999999998E-3</v>
      </c>
      <c r="E236" s="55"/>
      <c r="F236" s="55">
        <f t="shared" si="3"/>
        <v>0</v>
      </c>
      <c r="G236" s="96" t="s">
        <v>489</v>
      </c>
    </row>
    <row r="237" spans="1:7" x14ac:dyDescent="0.35">
      <c r="A237" s="58" t="s">
        <v>314</v>
      </c>
      <c r="B237" s="6" t="s">
        <v>509</v>
      </c>
      <c r="C237" s="5" t="s">
        <v>11</v>
      </c>
      <c r="D237" s="49">
        <v>1</v>
      </c>
      <c r="E237" s="55"/>
      <c r="F237" s="55">
        <f t="shared" si="3"/>
        <v>0</v>
      </c>
      <c r="G237" s="96" t="s">
        <v>776</v>
      </c>
    </row>
    <row r="238" spans="1:7" x14ac:dyDescent="0.35">
      <c r="A238" s="58">
        <v>117</v>
      </c>
      <c r="B238" s="6" t="s">
        <v>668</v>
      </c>
      <c r="C238" s="5" t="s">
        <v>4</v>
      </c>
      <c r="D238" s="49">
        <v>8.5000000000000006E-2</v>
      </c>
      <c r="E238" s="55"/>
      <c r="F238" s="55">
        <f t="shared" si="3"/>
        <v>0</v>
      </c>
      <c r="G238" s="96" t="s">
        <v>489</v>
      </c>
    </row>
    <row r="239" spans="1:7" x14ac:dyDescent="0.35">
      <c r="A239" s="58" t="s">
        <v>315</v>
      </c>
      <c r="B239" s="6" t="s">
        <v>669</v>
      </c>
      <c r="C239" s="5" t="s">
        <v>11</v>
      </c>
      <c r="D239" s="49">
        <v>1</v>
      </c>
      <c r="E239" s="55"/>
      <c r="F239" s="55">
        <f t="shared" si="3"/>
        <v>0</v>
      </c>
      <c r="G239" s="96" t="s">
        <v>776</v>
      </c>
    </row>
    <row r="240" spans="1:7" x14ac:dyDescent="0.35">
      <c r="A240" s="58">
        <v>118</v>
      </c>
      <c r="B240" s="6" t="s">
        <v>670</v>
      </c>
      <c r="C240" s="5" t="s">
        <v>4</v>
      </c>
      <c r="D240" s="49">
        <v>0.4</v>
      </c>
      <c r="E240" s="55"/>
      <c r="F240" s="55">
        <f t="shared" si="3"/>
        <v>0</v>
      </c>
      <c r="G240" s="96" t="s">
        <v>489</v>
      </c>
    </row>
    <row r="241" spans="1:1020 1264:2044 2288:3068 3312:4092 4336:5116 5360:6140 6384:7164 7408:8188 8432:9212 9456:10236 10480:11260 11504:12284 12528:13308 13552:14332 14576:15356 15600:16124" x14ac:dyDescent="0.35">
      <c r="A241" s="58" t="s">
        <v>316</v>
      </c>
      <c r="B241" s="6" t="s">
        <v>671</v>
      </c>
      <c r="C241" s="5" t="s">
        <v>11</v>
      </c>
      <c r="D241" s="49">
        <v>5</v>
      </c>
      <c r="E241" s="55"/>
      <c r="F241" s="55">
        <f t="shared" si="3"/>
        <v>0</v>
      </c>
      <c r="G241" s="96" t="s">
        <v>776</v>
      </c>
    </row>
    <row r="242" spans="1:1020 1264:2044 2288:3068 3312:4092 4336:5116 5360:6140 6384:7164 7408:8188 8432:9212 9456:10236 10480:11260 11504:12284 12528:13308 13552:14332 14576:15356 15600:16124" x14ac:dyDescent="0.35">
      <c r="A242" s="58">
        <v>119</v>
      </c>
      <c r="B242" s="6" t="s">
        <v>672</v>
      </c>
      <c r="C242" s="5" t="s">
        <v>4</v>
      </c>
      <c r="D242" s="49">
        <v>0.32</v>
      </c>
      <c r="E242" s="55"/>
      <c r="F242" s="55">
        <f t="shared" si="3"/>
        <v>0</v>
      </c>
      <c r="G242" s="96" t="s">
        <v>489</v>
      </c>
    </row>
    <row r="243" spans="1:1020 1264:2044 2288:3068 3312:4092 4336:5116 5360:6140 6384:7164 7408:8188 8432:9212 9456:10236 10480:11260 11504:12284 12528:13308 13552:14332 14576:15356 15600:16124" x14ac:dyDescent="0.35">
      <c r="A243" s="58" t="s">
        <v>64</v>
      </c>
      <c r="B243" s="6" t="s">
        <v>673</v>
      </c>
      <c r="C243" s="5" t="s">
        <v>11</v>
      </c>
      <c r="D243" s="49">
        <v>4</v>
      </c>
      <c r="E243" s="55"/>
      <c r="F243" s="55">
        <f t="shared" si="3"/>
        <v>0</v>
      </c>
      <c r="G243" s="96" t="s">
        <v>776</v>
      </c>
    </row>
    <row r="244" spans="1:1020 1264:2044 2288:3068 3312:4092 4336:5116 5360:6140 6384:7164 7408:8188 8432:9212 9456:10236 10480:11260 11504:12284 12528:13308 13552:14332 14576:15356 15600:16124" x14ac:dyDescent="0.35">
      <c r="A244" s="32" t="s">
        <v>65</v>
      </c>
      <c r="B244" s="6" t="s">
        <v>674</v>
      </c>
      <c r="C244" s="5" t="s">
        <v>4</v>
      </c>
      <c r="D244" s="49">
        <v>4.4999999999999997E-3</v>
      </c>
      <c r="E244" s="55"/>
      <c r="F244" s="55">
        <f t="shared" si="3"/>
        <v>0</v>
      </c>
      <c r="G244" s="96" t="s">
        <v>489</v>
      </c>
    </row>
    <row r="245" spans="1:1020 1264:2044 2288:3068 3312:4092 4336:5116 5360:6140 6384:7164 7408:8188 8432:9212 9456:10236 10480:11260 11504:12284 12528:13308 13552:14332 14576:15356 15600:16124" x14ac:dyDescent="0.35">
      <c r="A245" s="58" t="s">
        <v>66</v>
      </c>
      <c r="B245" s="6" t="s">
        <v>675</v>
      </c>
      <c r="C245" s="5" t="s">
        <v>11</v>
      </c>
      <c r="D245" s="49">
        <v>1</v>
      </c>
      <c r="E245" s="55"/>
      <c r="F245" s="55">
        <f t="shared" si="3"/>
        <v>0</v>
      </c>
      <c r="G245" s="96" t="s">
        <v>776</v>
      </c>
    </row>
    <row r="246" spans="1:1020 1264:2044 2288:3068 3312:4092 4336:5116 5360:6140 6384:7164 7408:8188 8432:9212 9456:10236 10480:11260 11504:12284 12528:13308 13552:14332 14576:15356 15600:16124" x14ac:dyDescent="0.35">
      <c r="A246" s="32" t="s">
        <v>67</v>
      </c>
      <c r="B246" s="6" t="s">
        <v>676</v>
      </c>
      <c r="C246" s="5" t="s">
        <v>4</v>
      </c>
      <c r="D246" s="49">
        <v>5.9499999999999997E-2</v>
      </c>
      <c r="E246" s="55"/>
      <c r="F246" s="55">
        <f t="shared" si="3"/>
        <v>0</v>
      </c>
      <c r="G246" s="96" t="s">
        <v>489</v>
      </c>
    </row>
    <row r="247" spans="1:1020 1264:2044 2288:3068 3312:4092 4336:5116 5360:6140 6384:7164 7408:8188 8432:9212 9456:10236 10480:11260 11504:12284 12528:13308 13552:14332 14576:15356 15600:16124" x14ac:dyDescent="0.35">
      <c r="A247" s="58" t="s">
        <v>68</v>
      </c>
      <c r="B247" s="6" t="s">
        <v>677</v>
      </c>
      <c r="C247" s="5" t="s">
        <v>11</v>
      </c>
      <c r="D247" s="49">
        <v>17</v>
      </c>
      <c r="E247" s="55"/>
      <c r="F247" s="55">
        <f t="shared" si="3"/>
        <v>0</v>
      </c>
      <c r="G247" s="96" t="s">
        <v>776</v>
      </c>
    </row>
    <row r="248" spans="1:1020 1264:2044 2288:3068 3312:4092 4336:5116 5360:6140 6384:7164 7408:8188 8432:9212 9456:10236 10480:11260 11504:12284 12528:13308 13552:14332 14576:15356 15600:16124" x14ac:dyDescent="0.35">
      <c r="A248" s="32" t="s">
        <v>69</v>
      </c>
      <c r="B248" s="6" t="s">
        <v>678</v>
      </c>
      <c r="C248" s="5" t="s">
        <v>4</v>
      </c>
      <c r="D248" s="49">
        <v>1.6799999999999995E-2</v>
      </c>
      <c r="E248" s="55"/>
      <c r="F248" s="55">
        <f t="shared" si="3"/>
        <v>0</v>
      </c>
      <c r="G248" s="96" t="s">
        <v>489</v>
      </c>
    </row>
    <row r="249" spans="1:1020 1264:2044 2288:3068 3312:4092 4336:5116 5360:6140 6384:7164 7408:8188 8432:9212 9456:10236 10480:11260 11504:12284 12528:13308 13552:14332 14576:15356 15600:16124" x14ac:dyDescent="0.35">
      <c r="A249" s="58" t="s">
        <v>208</v>
      </c>
      <c r="B249" s="6" t="s">
        <v>679</v>
      </c>
      <c r="C249" s="5" t="s">
        <v>11</v>
      </c>
      <c r="D249" s="49">
        <v>6</v>
      </c>
      <c r="E249" s="55"/>
      <c r="F249" s="55">
        <f t="shared" si="3"/>
        <v>0</v>
      </c>
      <c r="G249" s="96" t="s">
        <v>776</v>
      </c>
    </row>
    <row r="250" spans="1:1020 1264:2044 2288:3068 3312:4092 4336:5116 5360:6140 6384:7164 7408:8188 8432:9212 9456:10236 10480:11260 11504:12284 12528:13308 13552:14332 14576:15356 15600:16124" x14ac:dyDescent="0.35">
      <c r="A250" s="32" t="s">
        <v>70</v>
      </c>
      <c r="B250" s="6" t="s">
        <v>680</v>
      </c>
      <c r="C250" s="5" t="s">
        <v>4</v>
      </c>
      <c r="D250" s="49">
        <v>9.5999999999999992E-3</v>
      </c>
      <c r="E250" s="55"/>
      <c r="F250" s="55">
        <f t="shared" si="3"/>
        <v>0</v>
      </c>
      <c r="G250" s="96" t="s">
        <v>489</v>
      </c>
    </row>
    <row r="251" spans="1:1020 1264:2044 2288:3068 3312:4092 4336:5116 5360:6140 6384:7164 7408:8188 8432:9212 9456:10236 10480:11260 11504:12284 12528:13308 13552:14332 14576:15356 15600:16124" x14ac:dyDescent="0.35">
      <c r="A251" s="58" t="s">
        <v>209</v>
      </c>
      <c r="B251" s="6" t="s">
        <v>681</v>
      </c>
      <c r="C251" s="5" t="s">
        <v>11</v>
      </c>
      <c r="D251" s="49">
        <v>4</v>
      </c>
      <c r="E251" s="55"/>
      <c r="F251" s="55">
        <f t="shared" si="3"/>
        <v>0</v>
      </c>
      <c r="G251" s="96" t="s">
        <v>776</v>
      </c>
    </row>
    <row r="252" spans="1:1020 1264:2044 2288:3068 3312:4092 4336:5116 5360:6140 6384:7164 7408:8188 8432:9212 9456:10236 10480:11260 11504:12284 12528:13308 13552:14332 14576:15356 15600:16124" x14ac:dyDescent="0.35">
      <c r="A252" s="32" t="s">
        <v>317</v>
      </c>
      <c r="B252" s="6" t="s">
        <v>682</v>
      </c>
      <c r="C252" s="5" t="s">
        <v>11</v>
      </c>
      <c r="D252" s="49">
        <v>1</v>
      </c>
      <c r="E252" s="55"/>
      <c r="F252" s="55">
        <f t="shared" si="3"/>
        <v>0</v>
      </c>
      <c r="G252" s="96" t="s">
        <v>489</v>
      </c>
      <c r="IF252" s="58">
        <v>18</v>
      </c>
      <c r="IG252" s="10" t="s">
        <v>12</v>
      </c>
      <c r="IH252" s="41" t="s">
        <v>17</v>
      </c>
      <c r="II252" s="5" t="s">
        <v>11</v>
      </c>
      <c r="IJ252" s="5"/>
      <c r="IK252" s="60">
        <v>22</v>
      </c>
      <c r="IL252" s="5"/>
      <c r="IM252" s="31"/>
      <c r="IN252" s="5"/>
      <c r="IO252" s="31"/>
      <c r="IP252" s="5"/>
      <c r="IQ252" s="31"/>
      <c r="IR252" s="33"/>
      <c r="SB252" s="58">
        <v>18</v>
      </c>
      <c r="SC252" s="10" t="s">
        <v>12</v>
      </c>
      <c r="SD252" s="41" t="s">
        <v>17</v>
      </c>
      <c r="SE252" s="5" t="s">
        <v>11</v>
      </c>
      <c r="SF252" s="5"/>
      <c r="SG252" s="60">
        <v>22</v>
      </c>
      <c r="SH252" s="5"/>
      <c r="SI252" s="31"/>
      <c r="SJ252" s="5"/>
      <c r="SK252" s="31"/>
      <c r="SL252" s="5"/>
      <c r="SM252" s="31"/>
      <c r="SN252" s="33"/>
      <c r="ABX252" s="58">
        <v>18</v>
      </c>
      <c r="ABY252" s="10" t="s">
        <v>12</v>
      </c>
      <c r="ABZ252" s="41" t="s">
        <v>17</v>
      </c>
      <c r="ACA252" s="5" t="s">
        <v>11</v>
      </c>
      <c r="ACB252" s="5"/>
      <c r="ACC252" s="60">
        <v>22</v>
      </c>
      <c r="ACD252" s="5"/>
      <c r="ACE252" s="31"/>
      <c r="ACF252" s="5"/>
      <c r="ACG252" s="31"/>
      <c r="ACH252" s="5"/>
      <c r="ACI252" s="31"/>
      <c r="ACJ252" s="33"/>
      <c r="ALT252" s="58">
        <v>18</v>
      </c>
      <c r="ALU252" s="10" t="s">
        <v>12</v>
      </c>
      <c r="ALV252" s="41" t="s">
        <v>17</v>
      </c>
      <c r="ALW252" s="5" t="s">
        <v>11</v>
      </c>
      <c r="ALX252" s="5"/>
      <c r="ALY252" s="60">
        <v>22</v>
      </c>
      <c r="ALZ252" s="5"/>
      <c r="AMA252" s="31"/>
      <c r="AMB252" s="5"/>
      <c r="AMC252" s="31"/>
      <c r="AMD252" s="5"/>
      <c r="AME252" s="31"/>
      <c r="AMF252" s="33"/>
      <c r="AVP252" s="58">
        <v>18</v>
      </c>
      <c r="AVQ252" s="10" t="s">
        <v>12</v>
      </c>
      <c r="AVR252" s="41" t="s">
        <v>17</v>
      </c>
      <c r="AVS252" s="5" t="s">
        <v>11</v>
      </c>
      <c r="AVT252" s="5"/>
      <c r="AVU252" s="60">
        <v>22</v>
      </c>
      <c r="AVV252" s="5"/>
      <c r="AVW252" s="31"/>
      <c r="AVX252" s="5"/>
      <c r="AVY252" s="31"/>
      <c r="AVZ252" s="5"/>
      <c r="AWA252" s="31"/>
      <c r="AWB252" s="33"/>
      <c r="BFL252" s="58">
        <v>18</v>
      </c>
      <c r="BFM252" s="10" t="s">
        <v>12</v>
      </c>
      <c r="BFN252" s="41" t="s">
        <v>17</v>
      </c>
      <c r="BFO252" s="5" t="s">
        <v>11</v>
      </c>
      <c r="BFP252" s="5"/>
      <c r="BFQ252" s="60">
        <v>22</v>
      </c>
      <c r="BFR252" s="5"/>
      <c r="BFS252" s="31"/>
      <c r="BFT252" s="5"/>
      <c r="BFU252" s="31"/>
      <c r="BFV252" s="5"/>
      <c r="BFW252" s="31"/>
      <c r="BFX252" s="33"/>
      <c r="BPH252" s="58">
        <v>18</v>
      </c>
      <c r="BPI252" s="10" t="s">
        <v>12</v>
      </c>
      <c r="BPJ252" s="41" t="s">
        <v>17</v>
      </c>
      <c r="BPK252" s="5" t="s">
        <v>11</v>
      </c>
      <c r="BPL252" s="5"/>
      <c r="BPM252" s="60">
        <v>22</v>
      </c>
      <c r="BPN252" s="5"/>
      <c r="BPO252" s="31"/>
      <c r="BPP252" s="5"/>
      <c r="BPQ252" s="31"/>
      <c r="BPR252" s="5"/>
      <c r="BPS252" s="31"/>
      <c r="BPT252" s="33"/>
      <c r="BZD252" s="58">
        <v>18</v>
      </c>
      <c r="BZE252" s="10" t="s">
        <v>12</v>
      </c>
      <c r="BZF252" s="41" t="s">
        <v>17</v>
      </c>
      <c r="BZG252" s="5" t="s">
        <v>11</v>
      </c>
      <c r="BZH252" s="5"/>
      <c r="BZI252" s="60">
        <v>22</v>
      </c>
      <c r="BZJ252" s="5"/>
      <c r="BZK252" s="31"/>
      <c r="BZL252" s="5"/>
      <c r="BZM252" s="31"/>
      <c r="BZN252" s="5"/>
      <c r="BZO252" s="31"/>
      <c r="BZP252" s="33"/>
      <c r="CIZ252" s="58">
        <v>18</v>
      </c>
      <c r="CJA252" s="10" t="s">
        <v>12</v>
      </c>
      <c r="CJB252" s="41" t="s">
        <v>17</v>
      </c>
      <c r="CJC252" s="5" t="s">
        <v>11</v>
      </c>
      <c r="CJD252" s="5"/>
      <c r="CJE252" s="60">
        <v>22</v>
      </c>
      <c r="CJF252" s="5"/>
      <c r="CJG252" s="31"/>
      <c r="CJH252" s="5"/>
      <c r="CJI252" s="31"/>
      <c r="CJJ252" s="5"/>
      <c r="CJK252" s="31"/>
      <c r="CJL252" s="33"/>
      <c r="CSV252" s="58">
        <v>18</v>
      </c>
      <c r="CSW252" s="10" t="s">
        <v>12</v>
      </c>
      <c r="CSX252" s="41" t="s">
        <v>17</v>
      </c>
      <c r="CSY252" s="5" t="s">
        <v>11</v>
      </c>
      <c r="CSZ252" s="5"/>
      <c r="CTA252" s="60">
        <v>22</v>
      </c>
      <c r="CTB252" s="5"/>
      <c r="CTC252" s="31"/>
      <c r="CTD252" s="5"/>
      <c r="CTE252" s="31"/>
      <c r="CTF252" s="5"/>
      <c r="CTG252" s="31"/>
      <c r="CTH252" s="33"/>
      <c r="DCR252" s="58">
        <v>18</v>
      </c>
      <c r="DCS252" s="10" t="s">
        <v>12</v>
      </c>
      <c r="DCT252" s="41" t="s">
        <v>17</v>
      </c>
      <c r="DCU252" s="5" t="s">
        <v>11</v>
      </c>
      <c r="DCV252" s="5"/>
      <c r="DCW252" s="60">
        <v>22</v>
      </c>
      <c r="DCX252" s="5"/>
      <c r="DCY252" s="31"/>
      <c r="DCZ252" s="5"/>
      <c r="DDA252" s="31"/>
      <c r="DDB252" s="5"/>
      <c r="DDC252" s="31"/>
      <c r="DDD252" s="33"/>
      <c r="DMN252" s="58">
        <v>18</v>
      </c>
      <c r="DMO252" s="10" t="s">
        <v>12</v>
      </c>
      <c r="DMP252" s="41" t="s">
        <v>17</v>
      </c>
      <c r="DMQ252" s="5" t="s">
        <v>11</v>
      </c>
      <c r="DMR252" s="5"/>
      <c r="DMS252" s="60">
        <v>22</v>
      </c>
      <c r="DMT252" s="5"/>
      <c r="DMU252" s="31"/>
      <c r="DMV252" s="5"/>
      <c r="DMW252" s="31"/>
      <c r="DMX252" s="5"/>
      <c r="DMY252" s="31"/>
      <c r="DMZ252" s="33"/>
      <c r="DWJ252" s="58">
        <v>18</v>
      </c>
      <c r="DWK252" s="10" t="s">
        <v>12</v>
      </c>
      <c r="DWL252" s="41" t="s">
        <v>17</v>
      </c>
      <c r="DWM252" s="5" t="s">
        <v>11</v>
      </c>
      <c r="DWN252" s="5"/>
      <c r="DWO252" s="60">
        <v>22</v>
      </c>
      <c r="DWP252" s="5"/>
      <c r="DWQ252" s="31"/>
      <c r="DWR252" s="5"/>
      <c r="DWS252" s="31"/>
      <c r="DWT252" s="5"/>
      <c r="DWU252" s="31"/>
      <c r="DWV252" s="33"/>
      <c r="EGF252" s="58">
        <v>18</v>
      </c>
      <c r="EGG252" s="10" t="s">
        <v>12</v>
      </c>
      <c r="EGH252" s="41" t="s">
        <v>17</v>
      </c>
      <c r="EGI252" s="5" t="s">
        <v>11</v>
      </c>
      <c r="EGJ252" s="5"/>
      <c r="EGK252" s="60">
        <v>22</v>
      </c>
      <c r="EGL252" s="5"/>
      <c r="EGM252" s="31"/>
      <c r="EGN252" s="5"/>
      <c r="EGO252" s="31"/>
      <c r="EGP252" s="5"/>
      <c r="EGQ252" s="31"/>
      <c r="EGR252" s="33"/>
      <c r="EQB252" s="58">
        <v>18</v>
      </c>
      <c r="EQC252" s="10" t="s">
        <v>12</v>
      </c>
      <c r="EQD252" s="41" t="s">
        <v>17</v>
      </c>
      <c r="EQE252" s="5" t="s">
        <v>11</v>
      </c>
      <c r="EQF252" s="5"/>
      <c r="EQG252" s="60">
        <v>22</v>
      </c>
      <c r="EQH252" s="5"/>
      <c r="EQI252" s="31"/>
      <c r="EQJ252" s="5"/>
      <c r="EQK252" s="31"/>
      <c r="EQL252" s="5"/>
      <c r="EQM252" s="31"/>
      <c r="EQN252" s="33"/>
      <c r="EZX252" s="58">
        <v>18</v>
      </c>
      <c r="EZY252" s="10" t="s">
        <v>12</v>
      </c>
      <c r="EZZ252" s="41" t="s">
        <v>17</v>
      </c>
      <c r="FAA252" s="5" t="s">
        <v>11</v>
      </c>
      <c r="FAB252" s="5"/>
      <c r="FAC252" s="60">
        <v>22</v>
      </c>
      <c r="FAD252" s="5"/>
      <c r="FAE252" s="31"/>
      <c r="FAF252" s="5"/>
      <c r="FAG252" s="31"/>
      <c r="FAH252" s="5"/>
      <c r="FAI252" s="31"/>
      <c r="FAJ252" s="33"/>
      <c r="FJT252" s="58">
        <v>18</v>
      </c>
      <c r="FJU252" s="10" t="s">
        <v>12</v>
      </c>
      <c r="FJV252" s="41" t="s">
        <v>17</v>
      </c>
      <c r="FJW252" s="5" t="s">
        <v>11</v>
      </c>
      <c r="FJX252" s="5"/>
      <c r="FJY252" s="60">
        <v>22</v>
      </c>
      <c r="FJZ252" s="5"/>
      <c r="FKA252" s="31"/>
      <c r="FKB252" s="5"/>
      <c r="FKC252" s="31"/>
      <c r="FKD252" s="5"/>
      <c r="FKE252" s="31"/>
      <c r="FKF252" s="33"/>
      <c r="FTP252" s="58">
        <v>18</v>
      </c>
      <c r="FTQ252" s="10" t="s">
        <v>12</v>
      </c>
      <c r="FTR252" s="41" t="s">
        <v>17</v>
      </c>
      <c r="FTS252" s="5" t="s">
        <v>11</v>
      </c>
      <c r="FTT252" s="5"/>
      <c r="FTU252" s="60">
        <v>22</v>
      </c>
      <c r="FTV252" s="5"/>
      <c r="FTW252" s="31"/>
      <c r="FTX252" s="5"/>
      <c r="FTY252" s="31"/>
      <c r="FTZ252" s="5"/>
      <c r="FUA252" s="31"/>
      <c r="FUB252" s="33"/>
      <c r="GDL252" s="58">
        <v>18</v>
      </c>
      <c r="GDM252" s="10" t="s">
        <v>12</v>
      </c>
      <c r="GDN252" s="41" t="s">
        <v>17</v>
      </c>
      <c r="GDO252" s="5" t="s">
        <v>11</v>
      </c>
      <c r="GDP252" s="5"/>
      <c r="GDQ252" s="60">
        <v>22</v>
      </c>
      <c r="GDR252" s="5"/>
      <c r="GDS252" s="31"/>
      <c r="GDT252" s="5"/>
      <c r="GDU252" s="31"/>
      <c r="GDV252" s="5"/>
      <c r="GDW252" s="31"/>
      <c r="GDX252" s="33"/>
      <c r="GNH252" s="58">
        <v>18</v>
      </c>
      <c r="GNI252" s="10" t="s">
        <v>12</v>
      </c>
      <c r="GNJ252" s="41" t="s">
        <v>17</v>
      </c>
      <c r="GNK252" s="5" t="s">
        <v>11</v>
      </c>
      <c r="GNL252" s="5"/>
      <c r="GNM252" s="60">
        <v>22</v>
      </c>
      <c r="GNN252" s="5"/>
      <c r="GNO252" s="31"/>
      <c r="GNP252" s="5"/>
      <c r="GNQ252" s="31"/>
      <c r="GNR252" s="5"/>
      <c r="GNS252" s="31"/>
      <c r="GNT252" s="33"/>
      <c r="GXD252" s="58">
        <v>18</v>
      </c>
      <c r="GXE252" s="10" t="s">
        <v>12</v>
      </c>
      <c r="GXF252" s="41" t="s">
        <v>17</v>
      </c>
      <c r="GXG252" s="5" t="s">
        <v>11</v>
      </c>
      <c r="GXH252" s="5"/>
      <c r="GXI252" s="60">
        <v>22</v>
      </c>
      <c r="GXJ252" s="5"/>
      <c r="GXK252" s="31"/>
      <c r="GXL252" s="5"/>
      <c r="GXM252" s="31"/>
      <c r="GXN252" s="5"/>
      <c r="GXO252" s="31"/>
      <c r="GXP252" s="33"/>
      <c r="HGZ252" s="58">
        <v>18</v>
      </c>
      <c r="HHA252" s="10" t="s">
        <v>12</v>
      </c>
      <c r="HHB252" s="41" t="s">
        <v>17</v>
      </c>
      <c r="HHC252" s="5" t="s">
        <v>11</v>
      </c>
      <c r="HHD252" s="5"/>
      <c r="HHE252" s="60">
        <v>22</v>
      </c>
      <c r="HHF252" s="5"/>
      <c r="HHG252" s="31"/>
      <c r="HHH252" s="5"/>
      <c r="HHI252" s="31"/>
      <c r="HHJ252" s="5"/>
      <c r="HHK252" s="31"/>
      <c r="HHL252" s="33"/>
      <c r="HQV252" s="58">
        <v>18</v>
      </c>
      <c r="HQW252" s="10" t="s">
        <v>12</v>
      </c>
      <c r="HQX252" s="41" t="s">
        <v>17</v>
      </c>
      <c r="HQY252" s="5" t="s">
        <v>11</v>
      </c>
      <c r="HQZ252" s="5"/>
      <c r="HRA252" s="60">
        <v>22</v>
      </c>
      <c r="HRB252" s="5"/>
      <c r="HRC252" s="31"/>
      <c r="HRD252" s="5"/>
      <c r="HRE252" s="31"/>
      <c r="HRF252" s="5"/>
      <c r="HRG252" s="31"/>
      <c r="HRH252" s="33"/>
      <c r="IAR252" s="58">
        <v>18</v>
      </c>
      <c r="IAS252" s="10" t="s">
        <v>12</v>
      </c>
      <c r="IAT252" s="41" t="s">
        <v>17</v>
      </c>
      <c r="IAU252" s="5" t="s">
        <v>11</v>
      </c>
      <c r="IAV252" s="5"/>
      <c r="IAW252" s="60">
        <v>22</v>
      </c>
      <c r="IAX252" s="5"/>
      <c r="IAY252" s="31"/>
      <c r="IAZ252" s="5"/>
      <c r="IBA252" s="31"/>
      <c r="IBB252" s="5"/>
      <c r="IBC252" s="31"/>
      <c r="IBD252" s="33"/>
      <c r="IKN252" s="58">
        <v>18</v>
      </c>
      <c r="IKO252" s="10" t="s">
        <v>12</v>
      </c>
      <c r="IKP252" s="41" t="s">
        <v>17</v>
      </c>
      <c r="IKQ252" s="5" t="s">
        <v>11</v>
      </c>
      <c r="IKR252" s="5"/>
      <c r="IKS252" s="60">
        <v>22</v>
      </c>
      <c r="IKT252" s="5"/>
      <c r="IKU252" s="31"/>
      <c r="IKV252" s="5"/>
      <c r="IKW252" s="31"/>
      <c r="IKX252" s="5"/>
      <c r="IKY252" s="31"/>
      <c r="IKZ252" s="33"/>
      <c r="IUJ252" s="58">
        <v>18</v>
      </c>
      <c r="IUK252" s="10" t="s">
        <v>12</v>
      </c>
      <c r="IUL252" s="41" t="s">
        <v>17</v>
      </c>
      <c r="IUM252" s="5" t="s">
        <v>11</v>
      </c>
      <c r="IUN252" s="5"/>
      <c r="IUO252" s="60">
        <v>22</v>
      </c>
      <c r="IUP252" s="5"/>
      <c r="IUQ252" s="31"/>
      <c r="IUR252" s="5"/>
      <c r="IUS252" s="31"/>
      <c r="IUT252" s="5"/>
      <c r="IUU252" s="31"/>
      <c r="IUV252" s="33"/>
      <c r="JEF252" s="58">
        <v>18</v>
      </c>
      <c r="JEG252" s="10" t="s">
        <v>12</v>
      </c>
      <c r="JEH252" s="41" t="s">
        <v>17</v>
      </c>
      <c r="JEI252" s="5" t="s">
        <v>11</v>
      </c>
      <c r="JEJ252" s="5"/>
      <c r="JEK252" s="60">
        <v>22</v>
      </c>
      <c r="JEL252" s="5"/>
      <c r="JEM252" s="31"/>
      <c r="JEN252" s="5"/>
      <c r="JEO252" s="31"/>
      <c r="JEP252" s="5"/>
      <c r="JEQ252" s="31"/>
      <c r="JER252" s="33"/>
      <c r="JOB252" s="58">
        <v>18</v>
      </c>
      <c r="JOC252" s="10" t="s">
        <v>12</v>
      </c>
      <c r="JOD252" s="41" t="s">
        <v>17</v>
      </c>
      <c r="JOE252" s="5" t="s">
        <v>11</v>
      </c>
      <c r="JOF252" s="5"/>
      <c r="JOG252" s="60">
        <v>22</v>
      </c>
      <c r="JOH252" s="5"/>
      <c r="JOI252" s="31"/>
      <c r="JOJ252" s="5"/>
      <c r="JOK252" s="31"/>
      <c r="JOL252" s="5"/>
      <c r="JOM252" s="31"/>
      <c r="JON252" s="33"/>
      <c r="JXX252" s="58">
        <v>18</v>
      </c>
      <c r="JXY252" s="10" t="s">
        <v>12</v>
      </c>
      <c r="JXZ252" s="41" t="s">
        <v>17</v>
      </c>
      <c r="JYA252" s="5" t="s">
        <v>11</v>
      </c>
      <c r="JYB252" s="5"/>
      <c r="JYC252" s="60">
        <v>22</v>
      </c>
      <c r="JYD252" s="5"/>
      <c r="JYE252" s="31"/>
      <c r="JYF252" s="5"/>
      <c r="JYG252" s="31"/>
      <c r="JYH252" s="5"/>
      <c r="JYI252" s="31"/>
      <c r="JYJ252" s="33"/>
      <c r="KHT252" s="58">
        <v>18</v>
      </c>
      <c r="KHU252" s="10" t="s">
        <v>12</v>
      </c>
      <c r="KHV252" s="41" t="s">
        <v>17</v>
      </c>
      <c r="KHW252" s="5" t="s">
        <v>11</v>
      </c>
      <c r="KHX252" s="5"/>
      <c r="KHY252" s="60">
        <v>22</v>
      </c>
      <c r="KHZ252" s="5"/>
      <c r="KIA252" s="31"/>
      <c r="KIB252" s="5"/>
      <c r="KIC252" s="31"/>
      <c r="KID252" s="5"/>
      <c r="KIE252" s="31"/>
      <c r="KIF252" s="33"/>
      <c r="KRP252" s="58">
        <v>18</v>
      </c>
      <c r="KRQ252" s="10" t="s">
        <v>12</v>
      </c>
      <c r="KRR252" s="41" t="s">
        <v>17</v>
      </c>
      <c r="KRS252" s="5" t="s">
        <v>11</v>
      </c>
      <c r="KRT252" s="5"/>
      <c r="KRU252" s="60">
        <v>22</v>
      </c>
      <c r="KRV252" s="5"/>
      <c r="KRW252" s="31"/>
      <c r="KRX252" s="5"/>
      <c r="KRY252" s="31"/>
      <c r="KRZ252" s="5"/>
      <c r="KSA252" s="31"/>
      <c r="KSB252" s="33"/>
      <c r="LBL252" s="58">
        <v>18</v>
      </c>
      <c r="LBM252" s="10" t="s">
        <v>12</v>
      </c>
      <c r="LBN252" s="41" t="s">
        <v>17</v>
      </c>
      <c r="LBO252" s="5" t="s">
        <v>11</v>
      </c>
      <c r="LBP252" s="5"/>
      <c r="LBQ252" s="60">
        <v>22</v>
      </c>
      <c r="LBR252" s="5"/>
      <c r="LBS252" s="31"/>
      <c r="LBT252" s="5"/>
      <c r="LBU252" s="31"/>
      <c r="LBV252" s="5"/>
      <c r="LBW252" s="31"/>
      <c r="LBX252" s="33"/>
      <c r="LLH252" s="58">
        <v>18</v>
      </c>
      <c r="LLI252" s="10" t="s">
        <v>12</v>
      </c>
      <c r="LLJ252" s="41" t="s">
        <v>17</v>
      </c>
      <c r="LLK252" s="5" t="s">
        <v>11</v>
      </c>
      <c r="LLL252" s="5"/>
      <c r="LLM252" s="60">
        <v>22</v>
      </c>
      <c r="LLN252" s="5"/>
      <c r="LLO252" s="31"/>
      <c r="LLP252" s="5"/>
      <c r="LLQ252" s="31"/>
      <c r="LLR252" s="5"/>
      <c r="LLS252" s="31"/>
      <c r="LLT252" s="33"/>
      <c r="LVD252" s="58">
        <v>18</v>
      </c>
      <c r="LVE252" s="10" t="s">
        <v>12</v>
      </c>
      <c r="LVF252" s="41" t="s">
        <v>17</v>
      </c>
      <c r="LVG252" s="5" t="s">
        <v>11</v>
      </c>
      <c r="LVH252" s="5"/>
      <c r="LVI252" s="60">
        <v>22</v>
      </c>
      <c r="LVJ252" s="5"/>
      <c r="LVK252" s="31"/>
      <c r="LVL252" s="5"/>
      <c r="LVM252" s="31"/>
      <c r="LVN252" s="5"/>
      <c r="LVO252" s="31"/>
      <c r="LVP252" s="33"/>
      <c r="MEZ252" s="58">
        <v>18</v>
      </c>
      <c r="MFA252" s="10" t="s">
        <v>12</v>
      </c>
      <c r="MFB252" s="41" t="s">
        <v>17</v>
      </c>
      <c r="MFC252" s="5" t="s">
        <v>11</v>
      </c>
      <c r="MFD252" s="5"/>
      <c r="MFE252" s="60">
        <v>22</v>
      </c>
      <c r="MFF252" s="5"/>
      <c r="MFG252" s="31"/>
      <c r="MFH252" s="5"/>
      <c r="MFI252" s="31"/>
      <c r="MFJ252" s="5"/>
      <c r="MFK252" s="31"/>
      <c r="MFL252" s="33"/>
      <c r="MOV252" s="58">
        <v>18</v>
      </c>
      <c r="MOW252" s="10" t="s">
        <v>12</v>
      </c>
      <c r="MOX252" s="41" t="s">
        <v>17</v>
      </c>
      <c r="MOY252" s="5" t="s">
        <v>11</v>
      </c>
      <c r="MOZ252" s="5"/>
      <c r="MPA252" s="60">
        <v>22</v>
      </c>
      <c r="MPB252" s="5"/>
      <c r="MPC252" s="31"/>
      <c r="MPD252" s="5"/>
      <c r="MPE252" s="31"/>
      <c r="MPF252" s="5"/>
      <c r="MPG252" s="31"/>
      <c r="MPH252" s="33"/>
      <c r="MYR252" s="58">
        <v>18</v>
      </c>
      <c r="MYS252" s="10" t="s">
        <v>12</v>
      </c>
      <c r="MYT252" s="41" t="s">
        <v>17</v>
      </c>
      <c r="MYU252" s="5" t="s">
        <v>11</v>
      </c>
      <c r="MYV252" s="5"/>
      <c r="MYW252" s="60">
        <v>22</v>
      </c>
      <c r="MYX252" s="5"/>
      <c r="MYY252" s="31"/>
      <c r="MYZ252" s="5"/>
      <c r="MZA252" s="31"/>
      <c r="MZB252" s="5"/>
      <c r="MZC252" s="31"/>
      <c r="MZD252" s="33"/>
      <c r="NIN252" s="58">
        <v>18</v>
      </c>
      <c r="NIO252" s="10" t="s">
        <v>12</v>
      </c>
      <c r="NIP252" s="41" t="s">
        <v>17</v>
      </c>
      <c r="NIQ252" s="5" t="s">
        <v>11</v>
      </c>
      <c r="NIR252" s="5"/>
      <c r="NIS252" s="60">
        <v>22</v>
      </c>
      <c r="NIT252" s="5"/>
      <c r="NIU252" s="31"/>
      <c r="NIV252" s="5"/>
      <c r="NIW252" s="31"/>
      <c r="NIX252" s="5"/>
      <c r="NIY252" s="31"/>
      <c r="NIZ252" s="33"/>
      <c r="NSJ252" s="58">
        <v>18</v>
      </c>
      <c r="NSK252" s="10" t="s">
        <v>12</v>
      </c>
      <c r="NSL252" s="41" t="s">
        <v>17</v>
      </c>
      <c r="NSM252" s="5" t="s">
        <v>11</v>
      </c>
      <c r="NSN252" s="5"/>
      <c r="NSO252" s="60">
        <v>22</v>
      </c>
      <c r="NSP252" s="5"/>
      <c r="NSQ252" s="31"/>
      <c r="NSR252" s="5"/>
      <c r="NSS252" s="31"/>
      <c r="NST252" s="5"/>
      <c r="NSU252" s="31"/>
      <c r="NSV252" s="33"/>
      <c r="OCF252" s="58">
        <v>18</v>
      </c>
      <c r="OCG252" s="10" t="s">
        <v>12</v>
      </c>
      <c r="OCH252" s="41" t="s">
        <v>17</v>
      </c>
      <c r="OCI252" s="5" t="s">
        <v>11</v>
      </c>
      <c r="OCJ252" s="5"/>
      <c r="OCK252" s="60">
        <v>22</v>
      </c>
      <c r="OCL252" s="5"/>
      <c r="OCM252" s="31"/>
      <c r="OCN252" s="5"/>
      <c r="OCO252" s="31"/>
      <c r="OCP252" s="5"/>
      <c r="OCQ252" s="31"/>
      <c r="OCR252" s="33"/>
      <c r="OMB252" s="58">
        <v>18</v>
      </c>
      <c r="OMC252" s="10" t="s">
        <v>12</v>
      </c>
      <c r="OMD252" s="41" t="s">
        <v>17</v>
      </c>
      <c r="OME252" s="5" t="s">
        <v>11</v>
      </c>
      <c r="OMF252" s="5"/>
      <c r="OMG252" s="60">
        <v>22</v>
      </c>
      <c r="OMH252" s="5"/>
      <c r="OMI252" s="31"/>
      <c r="OMJ252" s="5"/>
      <c r="OMK252" s="31"/>
      <c r="OML252" s="5"/>
      <c r="OMM252" s="31"/>
      <c r="OMN252" s="33"/>
      <c r="OVX252" s="58">
        <v>18</v>
      </c>
      <c r="OVY252" s="10" t="s">
        <v>12</v>
      </c>
      <c r="OVZ252" s="41" t="s">
        <v>17</v>
      </c>
      <c r="OWA252" s="5" t="s">
        <v>11</v>
      </c>
      <c r="OWB252" s="5"/>
      <c r="OWC252" s="60">
        <v>22</v>
      </c>
      <c r="OWD252" s="5"/>
      <c r="OWE252" s="31"/>
      <c r="OWF252" s="5"/>
      <c r="OWG252" s="31"/>
      <c r="OWH252" s="5"/>
      <c r="OWI252" s="31"/>
      <c r="OWJ252" s="33"/>
      <c r="PFT252" s="58">
        <v>18</v>
      </c>
      <c r="PFU252" s="10" t="s">
        <v>12</v>
      </c>
      <c r="PFV252" s="41" t="s">
        <v>17</v>
      </c>
      <c r="PFW252" s="5" t="s">
        <v>11</v>
      </c>
      <c r="PFX252" s="5"/>
      <c r="PFY252" s="60">
        <v>22</v>
      </c>
      <c r="PFZ252" s="5"/>
      <c r="PGA252" s="31"/>
      <c r="PGB252" s="5"/>
      <c r="PGC252" s="31"/>
      <c r="PGD252" s="5"/>
      <c r="PGE252" s="31"/>
      <c r="PGF252" s="33"/>
      <c r="PPP252" s="58">
        <v>18</v>
      </c>
      <c r="PPQ252" s="10" t="s">
        <v>12</v>
      </c>
      <c r="PPR252" s="41" t="s">
        <v>17</v>
      </c>
      <c r="PPS252" s="5" t="s">
        <v>11</v>
      </c>
      <c r="PPT252" s="5"/>
      <c r="PPU252" s="60">
        <v>22</v>
      </c>
      <c r="PPV252" s="5"/>
      <c r="PPW252" s="31"/>
      <c r="PPX252" s="5"/>
      <c r="PPY252" s="31"/>
      <c r="PPZ252" s="5"/>
      <c r="PQA252" s="31"/>
      <c r="PQB252" s="33"/>
      <c r="PZL252" s="58">
        <v>18</v>
      </c>
      <c r="PZM252" s="10" t="s">
        <v>12</v>
      </c>
      <c r="PZN252" s="41" t="s">
        <v>17</v>
      </c>
      <c r="PZO252" s="5" t="s">
        <v>11</v>
      </c>
      <c r="PZP252" s="5"/>
      <c r="PZQ252" s="60">
        <v>22</v>
      </c>
      <c r="PZR252" s="5"/>
      <c r="PZS252" s="31"/>
      <c r="PZT252" s="5"/>
      <c r="PZU252" s="31"/>
      <c r="PZV252" s="5"/>
      <c r="PZW252" s="31"/>
      <c r="PZX252" s="33"/>
      <c r="QJH252" s="58">
        <v>18</v>
      </c>
      <c r="QJI252" s="10" t="s">
        <v>12</v>
      </c>
      <c r="QJJ252" s="41" t="s">
        <v>17</v>
      </c>
      <c r="QJK252" s="5" t="s">
        <v>11</v>
      </c>
      <c r="QJL252" s="5"/>
      <c r="QJM252" s="60">
        <v>22</v>
      </c>
      <c r="QJN252" s="5"/>
      <c r="QJO252" s="31"/>
      <c r="QJP252" s="5"/>
      <c r="QJQ252" s="31"/>
      <c r="QJR252" s="5"/>
      <c r="QJS252" s="31"/>
      <c r="QJT252" s="33"/>
      <c r="QTD252" s="58">
        <v>18</v>
      </c>
      <c r="QTE252" s="10" t="s">
        <v>12</v>
      </c>
      <c r="QTF252" s="41" t="s">
        <v>17</v>
      </c>
      <c r="QTG252" s="5" t="s">
        <v>11</v>
      </c>
      <c r="QTH252" s="5"/>
      <c r="QTI252" s="60">
        <v>22</v>
      </c>
      <c r="QTJ252" s="5"/>
      <c r="QTK252" s="31"/>
      <c r="QTL252" s="5"/>
      <c r="QTM252" s="31"/>
      <c r="QTN252" s="5"/>
      <c r="QTO252" s="31"/>
      <c r="QTP252" s="33"/>
      <c r="RCZ252" s="58">
        <v>18</v>
      </c>
      <c r="RDA252" s="10" t="s">
        <v>12</v>
      </c>
      <c r="RDB252" s="41" t="s">
        <v>17</v>
      </c>
      <c r="RDC252" s="5" t="s">
        <v>11</v>
      </c>
      <c r="RDD252" s="5"/>
      <c r="RDE252" s="60">
        <v>22</v>
      </c>
      <c r="RDF252" s="5"/>
      <c r="RDG252" s="31"/>
      <c r="RDH252" s="5"/>
      <c r="RDI252" s="31"/>
      <c r="RDJ252" s="5"/>
      <c r="RDK252" s="31"/>
      <c r="RDL252" s="33"/>
      <c r="RMV252" s="58">
        <v>18</v>
      </c>
      <c r="RMW252" s="10" t="s">
        <v>12</v>
      </c>
      <c r="RMX252" s="41" t="s">
        <v>17</v>
      </c>
      <c r="RMY252" s="5" t="s">
        <v>11</v>
      </c>
      <c r="RMZ252" s="5"/>
      <c r="RNA252" s="60">
        <v>22</v>
      </c>
      <c r="RNB252" s="5"/>
      <c r="RNC252" s="31"/>
      <c r="RND252" s="5"/>
      <c r="RNE252" s="31"/>
      <c r="RNF252" s="5"/>
      <c r="RNG252" s="31"/>
      <c r="RNH252" s="33"/>
      <c r="RWR252" s="58">
        <v>18</v>
      </c>
      <c r="RWS252" s="10" t="s">
        <v>12</v>
      </c>
      <c r="RWT252" s="41" t="s">
        <v>17</v>
      </c>
      <c r="RWU252" s="5" t="s">
        <v>11</v>
      </c>
      <c r="RWV252" s="5"/>
      <c r="RWW252" s="60">
        <v>22</v>
      </c>
      <c r="RWX252" s="5"/>
      <c r="RWY252" s="31"/>
      <c r="RWZ252" s="5"/>
      <c r="RXA252" s="31"/>
      <c r="RXB252" s="5"/>
      <c r="RXC252" s="31"/>
      <c r="RXD252" s="33"/>
      <c r="SGN252" s="58">
        <v>18</v>
      </c>
      <c r="SGO252" s="10" t="s">
        <v>12</v>
      </c>
      <c r="SGP252" s="41" t="s">
        <v>17</v>
      </c>
      <c r="SGQ252" s="5" t="s">
        <v>11</v>
      </c>
      <c r="SGR252" s="5"/>
      <c r="SGS252" s="60">
        <v>22</v>
      </c>
      <c r="SGT252" s="5"/>
      <c r="SGU252" s="31"/>
      <c r="SGV252" s="5"/>
      <c r="SGW252" s="31"/>
      <c r="SGX252" s="5"/>
      <c r="SGY252" s="31"/>
      <c r="SGZ252" s="33"/>
      <c r="SQJ252" s="58">
        <v>18</v>
      </c>
      <c r="SQK252" s="10" t="s">
        <v>12</v>
      </c>
      <c r="SQL252" s="41" t="s">
        <v>17</v>
      </c>
      <c r="SQM252" s="5" t="s">
        <v>11</v>
      </c>
      <c r="SQN252" s="5"/>
      <c r="SQO252" s="60">
        <v>22</v>
      </c>
      <c r="SQP252" s="5"/>
      <c r="SQQ252" s="31"/>
      <c r="SQR252" s="5"/>
      <c r="SQS252" s="31"/>
      <c r="SQT252" s="5"/>
      <c r="SQU252" s="31"/>
      <c r="SQV252" s="33"/>
      <c r="TAF252" s="58">
        <v>18</v>
      </c>
      <c r="TAG252" s="10" t="s">
        <v>12</v>
      </c>
      <c r="TAH252" s="41" t="s">
        <v>17</v>
      </c>
      <c r="TAI252" s="5" t="s">
        <v>11</v>
      </c>
      <c r="TAJ252" s="5"/>
      <c r="TAK252" s="60">
        <v>22</v>
      </c>
      <c r="TAL252" s="5"/>
      <c r="TAM252" s="31"/>
      <c r="TAN252" s="5"/>
      <c r="TAO252" s="31"/>
      <c r="TAP252" s="5"/>
      <c r="TAQ252" s="31"/>
      <c r="TAR252" s="33"/>
      <c r="TKB252" s="58">
        <v>18</v>
      </c>
      <c r="TKC252" s="10" t="s">
        <v>12</v>
      </c>
      <c r="TKD252" s="41" t="s">
        <v>17</v>
      </c>
      <c r="TKE252" s="5" t="s">
        <v>11</v>
      </c>
      <c r="TKF252" s="5"/>
      <c r="TKG252" s="60">
        <v>22</v>
      </c>
      <c r="TKH252" s="5"/>
      <c r="TKI252" s="31"/>
      <c r="TKJ252" s="5"/>
      <c r="TKK252" s="31"/>
      <c r="TKL252" s="5"/>
      <c r="TKM252" s="31"/>
      <c r="TKN252" s="33"/>
      <c r="TTX252" s="58">
        <v>18</v>
      </c>
      <c r="TTY252" s="10" t="s">
        <v>12</v>
      </c>
      <c r="TTZ252" s="41" t="s">
        <v>17</v>
      </c>
      <c r="TUA252" s="5" t="s">
        <v>11</v>
      </c>
      <c r="TUB252" s="5"/>
      <c r="TUC252" s="60">
        <v>22</v>
      </c>
      <c r="TUD252" s="5"/>
      <c r="TUE252" s="31"/>
      <c r="TUF252" s="5"/>
      <c r="TUG252" s="31"/>
      <c r="TUH252" s="5"/>
      <c r="TUI252" s="31"/>
      <c r="TUJ252" s="33"/>
      <c r="UDT252" s="58">
        <v>18</v>
      </c>
      <c r="UDU252" s="10" t="s">
        <v>12</v>
      </c>
      <c r="UDV252" s="41" t="s">
        <v>17</v>
      </c>
      <c r="UDW252" s="5" t="s">
        <v>11</v>
      </c>
      <c r="UDX252" s="5"/>
      <c r="UDY252" s="60">
        <v>22</v>
      </c>
      <c r="UDZ252" s="5"/>
      <c r="UEA252" s="31"/>
      <c r="UEB252" s="5"/>
      <c r="UEC252" s="31"/>
      <c r="UED252" s="5"/>
      <c r="UEE252" s="31"/>
      <c r="UEF252" s="33"/>
      <c r="UNP252" s="58">
        <v>18</v>
      </c>
      <c r="UNQ252" s="10" t="s">
        <v>12</v>
      </c>
      <c r="UNR252" s="41" t="s">
        <v>17</v>
      </c>
      <c r="UNS252" s="5" t="s">
        <v>11</v>
      </c>
      <c r="UNT252" s="5"/>
      <c r="UNU252" s="60">
        <v>22</v>
      </c>
      <c r="UNV252" s="5"/>
      <c r="UNW252" s="31"/>
      <c r="UNX252" s="5"/>
      <c r="UNY252" s="31"/>
      <c r="UNZ252" s="5"/>
      <c r="UOA252" s="31"/>
      <c r="UOB252" s="33"/>
      <c r="UXL252" s="58">
        <v>18</v>
      </c>
      <c r="UXM252" s="10" t="s">
        <v>12</v>
      </c>
      <c r="UXN252" s="41" t="s">
        <v>17</v>
      </c>
      <c r="UXO252" s="5" t="s">
        <v>11</v>
      </c>
      <c r="UXP252" s="5"/>
      <c r="UXQ252" s="60">
        <v>22</v>
      </c>
      <c r="UXR252" s="5"/>
      <c r="UXS252" s="31"/>
      <c r="UXT252" s="5"/>
      <c r="UXU252" s="31"/>
      <c r="UXV252" s="5"/>
      <c r="UXW252" s="31"/>
      <c r="UXX252" s="33"/>
      <c r="VHH252" s="58">
        <v>18</v>
      </c>
      <c r="VHI252" s="10" t="s">
        <v>12</v>
      </c>
      <c r="VHJ252" s="41" t="s">
        <v>17</v>
      </c>
      <c r="VHK252" s="5" t="s">
        <v>11</v>
      </c>
      <c r="VHL252" s="5"/>
      <c r="VHM252" s="60">
        <v>22</v>
      </c>
      <c r="VHN252" s="5"/>
      <c r="VHO252" s="31"/>
      <c r="VHP252" s="5"/>
      <c r="VHQ252" s="31"/>
      <c r="VHR252" s="5"/>
      <c r="VHS252" s="31"/>
      <c r="VHT252" s="33"/>
      <c r="VRD252" s="58">
        <v>18</v>
      </c>
      <c r="VRE252" s="10" t="s">
        <v>12</v>
      </c>
      <c r="VRF252" s="41" t="s">
        <v>17</v>
      </c>
      <c r="VRG252" s="5" t="s">
        <v>11</v>
      </c>
      <c r="VRH252" s="5"/>
      <c r="VRI252" s="60">
        <v>22</v>
      </c>
      <c r="VRJ252" s="5"/>
      <c r="VRK252" s="31"/>
      <c r="VRL252" s="5"/>
      <c r="VRM252" s="31"/>
      <c r="VRN252" s="5"/>
      <c r="VRO252" s="31"/>
      <c r="VRP252" s="33"/>
      <c r="WAZ252" s="58">
        <v>18</v>
      </c>
      <c r="WBA252" s="10" t="s">
        <v>12</v>
      </c>
      <c r="WBB252" s="41" t="s">
        <v>17</v>
      </c>
      <c r="WBC252" s="5" t="s">
        <v>11</v>
      </c>
      <c r="WBD252" s="5"/>
      <c r="WBE252" s="60">
        <v>22</v>
      </c>
      <c r="WBF252" s="5"/>
      <c r="WBG252" s="31"/>
      <c r="WBH252" s="5"/>
      <c r="WBI252" s="31"/>
      <c r="WBJ252" s="5"/>
      <c r="WBK252" s="31"/>
      <c r="WBL252" s="33"/>
      <c r="WKV252" s="58">
        <v>18</v>
      </c>
      <c r="WKW252" s="10" t="s">
        <v>12</v>
      </c>
      <c r="WKX252" s="41" t="s">
        <v>17</v>
      </c>
      <c r="WKY252" s="5" t="s">
        <v>11</v>
      </c>
      <c r="WKZ252" s="5"/>
      <c r="WLA252" s="60">
        <v>22</v>
      </c>
      <c r="WLB252" s="5"/>
      <c r="WLC252" s="31"/>
      <c r="WLD252" s="5"/>
      <c r="WLE252" s="31"/>
      <c r="WLF252" s="5"/>
      <c r="WLG252" s="31"/>
      <c r="WLH252" s="33"/>
      <c r="WUR252" s="58">
        <v>18</v>
      </c>
      <c r="WUS252" s="10" t="s">
        <v>12</v>
      </c>
      <c r="WUT252" s="41" t="s">
        <v>17</v>
      </c>
      <c r="WUU252" s="5" t="s">
        <v>11</v>
      </c>
      <c r="WUV252" s="5"/>
      <c r="WUW252" s="60">
        <v>22</v>
      </c>
      <c r="WUX252" s="5"/>
      <c r="WUY252" s="31"/>
      <c r="WUZ252" s="5"/>
      <c r="WVA252" s="31"/>
      <c r="WVB252" s="5"/>
      <c r="WVC252" s="31"/>
      <c r="WVD252" s="33"/>
    </row>
    <row r="253" spans="1:1020 1264:2044 2288:3068 3312:4092 4336:5116 5360:6140 6384:7164 7408:8188 8432:9212 9456:10236 10480:11260 11504:12284 12528:13308 13552:14332 14576:15356 15600:16124" x14ac:dyDescent="0.35">
      <c r="A253" s="32" t="s">
        <v>318</v>
      </c>
      <c r="B253" s="6" t="s">
        <v>683</v>
      </c>
      <c r="C253" s="5" t="s">
        <v>11</v>
      </c>
      <c r="D253" s="49">
        <v>1</v>
      </c>
      <c r="E253" s="55"/>
      <c r="F253" s="55">
        <f t="shared" si="3"/>
        <v>0</v>
      </c>
      <c r="G253" s="96" t="s">
        <v>776</v>
      </c>
    </row>
    <row r="254" spans="1:1020 1264:2044 2288:3068 3312:4092 4336:5116 5360:6140 6384:7164 7408:8188 8432:9212 9456:10236 10480:11260 11504:12284 12528:13308 13552:14332 14576:15356 15600:16124" x14ac:dyDescent="0.35">
      <c r="A254" s="32" t="s">
        <v>71</v>
      </c>
      <c r="B254" s="6" t="s">
        <v>684</v>
      </c>
      <c r="C254" s="5" t="s">
        <v>4</v>
      </c>
      <c r="D254" s="49">
        <v>6.9000000000000006E-2</v>
      </c>
      <c r="E254" s="55"/>
      <c r="F254" s="55">
        <f t="shared" si="3"/>
        <v>0</v>
      </c>
      <c r="G254" s="96" t="s">
        <v>489</v>
      </c>
    </row>
    <row r="255" spans="1:1020 1264:2044 2288:3068 3312:4092 4336:5116 5360:6140 6384:7164 7408:8188 8432:9212 9456:10236 10480:11260 11504:12284 12528:13308 13552:14332 14576:15356 15600:16124" x14ac:dyDescent="0.35">
      <c r="A255" s="58" t="s">
        <v>210</v>
      </c>
      <c r="B255" s="6" t="s">
        <v>685</v>
      </c>
      <c r="C255" s="5" t="s">
        <v>11</v>
      </c>
      <c r="D255" s="49">
        <v>1</v>
      </c>
      <c r="E255" s="55"/>
      <c r="F255" s="55">
        <f t="shared" si="3"/>
        <v>0</v>
      </c>
      <c r="G255" s="96" t="s">
        <v>776</v>
      </c>
    </row>
    <row r="256" spans="1:1020 1264:2044 2288:3068 3312:4092 4336:5116 5360:6140 6384:7164 7408:8188 8432:9212 9456:10236 10480:11260 11504:12284 12528:13308 13552:14332 14576:15356 15600:16124" x14ac:dyDescent="0.35">
      <c r="A256" s="32" t="s">
        <v>72</v>
      </c>
      <c r="B256" s="6" t="s">
        <v>686</v>
      </c>
      <c r="C256" s="5" t="s">
        <v>4</v>
      </c>
      <c r="D256" s="49">
        <v>1.38E-2</v>
      </c>
      <c r="E256" s="55"/>
      <c r="F256" s="55">
        <f t="shared" si="3"/>
        <v>0</v>
      </c>
      <c r="G256" s="96" t="s">
        <v>489</v>
      </c>
    </row>
    <row r="257" spans="1:1020 1264:2044 2288:3068 3312:4092 4336:5116 5360:6140 6384:7164 7408:8188 8432:9212 9456:10236 10480:11260 11504:12284 12528:13308 13552:14332 14576:15356 15600:16124" x14ac:dyDescent="0.35">
      <c r="A257" s="58" t="s">
        <v>211</v>
      </c>
      <c r="B257" s="6" t="s">
        <v>510</v>
      </c>
      <c r="C257" s="5" t="s">
        <v>11</v>
      </c>
      <c r="D257" s="49">
        <v>6</v>
      </c>
      <c r="E257" s="55"/>
      <c r="F257" s="55">
        <f t="shared" si="3"/>
        <v>0</v>
      </c>
      <c r="G257" s="96" t="s">
        <v>776</v>
      </c>
    </row>
    <row r="258" spans="1:1020 1264:2044 2288:3068 3312:4092 4336:5116 5360:6140 6384:7164 7408:8188 8432:9212 9456:10236 10480:11260 11504:12284 12528:13308 13552:14332 14576:15356 15600:16124" x14ac:dyDescent="0.35">
      <c r="A258" s="32" t="s">
        <v>212</v>
      </c>
      <c r="B258" s="6" t="s">
        <v>687</v>
      </c>
      <c r="C258" s="5" t="s">
        <v>4</v>
      </c>
      <c r="D258" s="49">
        <v>2.3999999999999998E-3</v>
      </c>
      <c r="E258" s="55"/>
      <c r="F258" s="55">
        <f t="shared" si="3"/>
        <v>0</v>
      </c>
      <c r="G258" s="96" t="s">
        <v>489</v>
      </c>
    </row>
    <row r="259" spans="1:1020 1264:2044 2288:3068 3312:4092 4336:5116 5360:6140 6384:7164 7408:8188 8432:9212 9456:10236 10480:11260 11504:12284 12528:13308 13552:14332 14576:15356 15600:16124" x14ac:dyDescent="0.35">
      <c r="A259" s="58" t="s">
        <v>444</v>
      </c>
      <c r="B259" s="6" t="s">
        <v>511</v>
      </c>
      <c r="C259" s="5" t="s">
        <v>11</v>
      </c>
      <c r="D259" s="49">
        <v>2</v>
      </c>
      <c r="E259" s="55"/>
      <c r="F259" s="55">
        <f t="shared" si="3"/>
        <v>0</v>
      </c>
      <c r="G259" s="96" t="s">
        <v>776</v>
      </c>
    </row>
    <row r="260" spans="1:1020 1264:2044 2288:3068 3312:4092 4336:5116 5360:6140 6384:7164 7408:8188 8432:9212 9456:10236 10480:11260 11504:12284 12528:13308 13552:14332 14576:15356 15600:16124" x14ac:dyDescent="0.35">
      <c r="A260" s="32" t="s">
        <v>213</v>
      </c>
      <c r="B260" s="6" t="s">
        <v>688</v>
      </c>
      <c r="C260" s="5" t="s">
        <v>4</v>
      </c>
      <c r="D260" s="49">
        <v>8.9999999999999993E-3</v>
      </c>
      <c r="E260" s="55"/>
      <c r="F260" s="55">
        <f t="shared" si="3"/>
        <v>0</v>
      </c>
      <c r="G260" s="96" t="s">
        <v>489</v>
      </c>
    </row>
    <row r="261" spans="1:1020 1264:2044 2288:3068 3312:4092 4336:5116 5360:6140 6384:7164 7408:8188 8432:9212 9456:10236 10480:11260 11504:12284 12528:13308 13552:14332 14576:15356 15600:16124" x14ac:dyDescent="0.35">
      <c r="A261" s="58" t="s">
        <v>214</v>
      </c>
      <c r="B261" s="6" t="s">
        <v>512</v>
      </c>
      <c r="C261" s="5" t="s">
        <v>11</v>
      </c>
      <c r="D261" s="49">
        <v>10</v>
      </c>
      <c r="E261" s="55"/>
      <c r="F261" s="55">
        <f t="shared" si="3"/>
        <v>0</v>
      </c>
      <c r="G261" s="96" t="s">
        <v>776</v>
      </c>
    </row>
    <row r="262" spans="1:1020 1264:2044 2288:3068 3312:4092 4336:5116 5360:6140 6384:7164 7408:8188 8432:9212 9456:10236 10480:11260 11504:12284 12528:13308 13552:14332 14576:15356 15600:16124" x14ac:dyDescent="0.35">
      <c r="A262" s="32" t="s">
        <v>73</v>
      </c>
      <c r="B262" s="6" t="s">
        <v>689</v>
      </c>
      <c r="C262" s="5" t="s">
        <v>4</v>
      </c>
      <c r="D262" s="49">
        <v>8.0000000000000004E-4</v>
      </c>
      <c r="E262" s="55"/>
      <c r="F262" s="55">
        <f t="shared" si="3"/>
        <v>0</v>
      </c>
      <c r="G262" s="96" t="s">
        <v>489</v>
      </c>
    </row>
    <row r="263" spans="1:1020 1264:2044 2288:3068 3312:4092 4336:5116 5360:6140 6384:7164 7408:8188 8432:9212 9456:10236 10480:11260 11504:12284 12528:13308 13552:14332 14576:15356 15600:16124" x14ac:dyDescent="0.35">
      <c r="A263" s="58" t="s">
        <v>319</v>
      </c>
      <c r="B263" s="6" t="s">
        <v>513</v>
      </c>
      <c r="C263" s="5" t="s">
        <v>11</v>
      </c>
      <c r="D263" s="49">
        <v>4</v>
      </c>
      <c r="E263" s="55"/>
      <c r="F263" s="55">
        <f t="shared" si="3"/>
        <v>0</v>
      </c>
      <c r="G263" s="96" t="s">
        <v>776</v>
      </c>
    </row>
    <row r="264" spans="1:1020 1264:2044 2288:3068 3312:4092 4336:5116 5360:6140 6384:7164 7408:8188 8432:9212 9456:10236 10480:11260 11504:12284 12528:13308 13552:14332 14576:15356 15600:16124" x14ac:dyDescent="0.35">
      <c r="A264" s="32" t="s">
        <v>74</v>
      </c>
      <c r="B264" s="6" t="s">
        <v>690</v>
      </c>
      <c r="C264" s="5" t="s">
        <v>11</v>
      </c>
      <c r="D264" s="49">
        <v>2</v>
      </c>
      <c r="E264" s="55"/>
      <c r="F264" s="55">
        <f t="shared" si="3"/>
        <v>0</v>
      </c>
      <c r="G264" s="96" t="s">
        <v>489</v>
      </c>
      <c r="IF264" s="58">
        <v>18</v>
      </c>
      <c r="IG264" s="10" t="s">
        <v>12</v>
      </c>
      <c r="IH264" s="41" t="s">
        <v>17</v>
      </c>
      <c r="II264" s="5" t="s">
        <v>11</v>
      </c>
      <c r="IJ264" s="5"/>
      <c r="IK264" s="60">
        <v>22</v>
      </c>
      <c r="IL264" s="5"/>
      <c r="IM264" s="31"/>
      <c r="IN264" s="5"/>
      <c r="IO264" s="31"/>
      <c r="IP264" s="5"/>
      <c r="IQ264" s="31"/>
      <c r="IR264" s="33"/>
      <c r="SB264" s="58">
        <v>18</v>
      </c>
      <c r="SC264" s="10" t="s">
        <v>12</v>
      </c>
      <c r="SD264" s="41" t="s">
        <v>17</v>
      </c>
      <c r="SE264" s="5" t="s">
        <v>11</v>
      </c>
      <c r="SF264" s="5"/>
      <c r="SG264" s="60">
        <v>22</v>
      </c>
      <c r="SH264" s="5"/>
      <c r="SI264" s="31"/>
      <c r="SJ264" s="5"/>
      <c r="SK264" s="31"/>
      <c r="SL264" s="5"/>
      <c r="SM264" s="31"/>
      <c r="SN264" s="33"/>
      <c r="ABX264" s="58">
        <v>18</v>
      </c>
      <c r="ABY264" s="10" t="s">
        <v>12</v>
      </c>
      <c r="ABZ264" s="41" t="s">
        <v>17</v>
      </c>
      <c r="ACA264" s="5" t="s">
        <v>11</v>
      </c>
      <c r="ACB264" s="5"/>
      <c r="ACC264" s="60">
        <v>22</v>
      </c>
      <c r="ACD264" s="5"/>
      <c r="ACE264" s="31"/>
      <c r="ACF264" s="5"/>
      <c r="ACG264" s="31"/>
      <c r="ACH264" s="5"/>
      <c r="ACI264" s="31"/>
      <c r="ACJ264" s="33"/>
      <c r="ALT264" s="58">
        <v>18</v>
      </c>
      <c r="ALU264" s="10" t="s">
        <v>12</v>
      </c>
      <c r="ALV264" s="41" t="s">
        <v>17</v>
      </c>
      <c r="ALW264" s="5" t="s">
        <v>11</v>
      </c>
      <c r="ALX264" s="5"/>
      <c r="ALY264" s="60">
        <v>22</v>
      </c>
      <c r="ALZ264" s="5"/>
      <c r="AMA264" s="31"/>
      <c r="AMB264" s="5"/>
      <c r="AMC264" s="31"/>
      <c r="AMD264" s="5"/>
      <c r="AME264" s="31"/>
      <c r="AMF264" s="33"/>
      <c r="AVP264" s="58">
        <v>18</v>
      </c>
      <c r="AVQ264" s="10" t="s">
        <v>12</v>
      </c>
      <c r="AVR264" s="41" t="s">
        <v>17</v>
      </c>
      <c r="AVS264" s="5" t="s">
        <v>11</v>
      </c>
      <c r="AVT264" s="5"/>
      <c r="AVU264" s="60">
        <v>22</v>
      </c>
      <c r="AVV264" s="5"/>
      <c r="AVW264" s="31"/>
      <c r="AVX264" s="5"/>
      <c r="AVY264" s="31"/>
      <c r="AVZ264" s="5"/>
      <c r="AWA264" s="31"/>
      <c r="AWB264" s="33"/>
      <c r="BFL264" s="58">
        <v>18</v>
      </c>
      <c r="BFM264" s="10" t="s">
        <v>12</v>
      </c>
      <c r="BFN264" s="41" t="s">
        <v>17</v>
      </c>
      <c r="BFO264" s="5" t="s">
        <v>11</v>
      </c>
      <c r="BFP264" s="5"/>
      <c r="BFQ264" s="60">
        <v>22</v>
      </c>
      <c r="BFR264" s="5"/>
      <c r="BFS264" s="31"/>
      <c r="BFT264" s="5"/>
      <c r="BFU264" s="31"/>
      <c r="BFV264" s="5"/>
      <c r="BFW264" s="31"/>
      <c r="BFX264" s="33"/>
      <c r="BPH264" s="58">
        <v>18</v>
      </c>
      <c r="BPI264" s="10" t="s">
        <v>12</v>
      </c>
      <c r="BPJ264" s="41" t="s">
        <v>17</v>
      </c>
      <c r="BPK264" s="5" t="s">
        <v>11</v>
      </c>
      <c r="BPL264" s="5"/>
      <c r="BPM264" s="60">
        <v>22</v>
      </c>
      <c r="BPN264" s="5"/>
      <c r="BPO264" s="31"/>
      <c r="BPP264" s="5"/>
      <c r="BPQ264" s="31"/>
      <c r="BPR264" s="5"/>
      <c r="BPS264" s="31"/>
      <c r="BPT264" s="33"/>
      <c r="BZD264" s="58">
        <v>18</v>
      </c>
      <c r="BZE264" s="10" t="s">
        <v>12</v>
      </c>
      <c r="BZF264" s="41" t="s">
        <v>17</v>
      </c>
      <c r="BZG264" s="5" t="s">
        <v>11</v>
      </c>
      <c r="BZH264" s="5"/>
      <c r="BZI264" s="60">
        <v>22</v>
      </c>
      <c r="BZJ264" s="5"/>
      <c r="BZK264" s="31"/>
      <c r="BZL264" s="5"/>
      <c r="BZM264" s="31"/>
      <c r="BZN264" s="5"/>
      <c r="BZO264" s="31"/>
      <c r="BZP264" s="33"/>
      <c r="CIZ264" s="58">
        <v>18</v>
      </c>
      <c r="CJA264" s="10" t="s">
        <v>12</v>
      </c>
      <c r="CJB264" s="41" t="s">
        <v>17</v>
      </c>
      <c r="CJC264" s="5" t="s">
        <v>11</v>
      </c>
      <c r="CJD264" s="5"/>
      <c r="CJE264" s="60">
        <v>22</v>
      </c>
      <c r="CJF264" s="5"/>
      <c r="CJG264" s="31"/>
      <c r="CJH264" s="5"/>
      <c r="CJI264" s="31"/>
      <c r="CJJ264" s="5"/>
      <c r="CJK264" s="31"/>
      <c r="CJL264" s="33"/>
      <c r="CSV264" s="58">
        <v>18</v>
      </c>
      <c r="CSW264" s="10" t="s">
        <v>12</v>
      </c>
      <c r="CSX264" s="41" t="s">
        <v>17</v>
      </c>
      <c r="CSY264" s="5" t="s">
        <v>11</v>
      </c>
      <c r="CSZ264" s="5"/>
      <c r="CTA264" s="60">
        <v>22</v>
      </c>
      <c r="CTB264" s="5"/>
      <c r="CTC264" s="31"/>
      <c r="CTD264" s="5"/>
      <c r="CTE264" s="31"/>
      <c r="CTF264" s="5"/>
      <c r="CTG264" s="31"/>
      <c r="CTH264" s="33"/>
      <c r="DCR264" s="58">
        <v>18</v>
      </c>
      <c r="DCS264" s="10" t="s">
        <v>12</v>
      </c>
      <c r="DCT264" s="41" t="s">
        <v>17</v>
      </c>
      <c r="DCU264" s="5" t="s">
        <v>11</v>
      </c>
      <c r="DCV264" s="5"/>
      <c r="DCW264" s="60">
        <v>22</v>
      </c>
      <c r="DCX264" s="5"/>
      <c r="DCY264" s="31"/>
      <c r="DCZ264" s="5"/>
      <c r="DDA264" s="31"/>
      <c r="DDB264" s="5"/>
      <c r="DDC264" s="31"/>
      <c r="DDD264" s="33"/>
      <c r="DMN264" s="58">
        <v>18</v>
      </c>
      <c r="DMO264" s="10" t="s">
        <v>12</v>
      </c>
      <c r="DMP264" s="41" t="s">
        <v>17</v>
      </c>
      <c r="DMQ264" s="5" t="s">
        <v>11</v>
      </c>
      <c r="DMR264" s="5"/>
      <c r="DMS264" s="60">
        <v>22</v>
      </c>
      <c r="DMT264" s="5"/>
      <c r="DMU264" s="31"/>
      <c r="DMV264" s="5"/>
      <c r="DMW264" s="31"/>
      <c r="DMX264" s="5"/>
      <c r="DMY264" s="31"/>
      <c r="DMZ264" s="33"/>
      <c r="DWJ264" s="58">
        <v>18</v>
      </c>
      <c r="DWK264" s="10" t="s">
        <v>12</v>
      </c>
      <c r="DWL264" s="41" t="s">
        <v>17</v>
      </c>
      <c r="DWM264" s="5" t="s">
        <v>11</v>
      </c>
      <c r="DWN264" s="5"/>
      <c r="DWO264" s="60">
        <v>22</v>
      </c>
      <c r="DWP264" s="5"/>
      <c r="DWQ264" s="31"/>
      <c r="DWR264" s="5"/>
      <c r="DWS264" s="31"/>
      <c r="DWT264" s="5"/>
      <c r="DWU264" s="31"/>
      <c r="DWV264" s="33"/>
      <c r="EGF264" s="58">
        <v>18</v>
      </c>
      <c r="EGG264" s="10" t="s">
        <v>12</v>
      </c>
      <c r="EGH264" s="41" t="s">
        <v>17</v>
      </c>
      <c r="EGI264" s="5" t="s">
        <v>11</v>
      </c>
      <c r="EGJ264" s="5"/>
      <c r="EGK264" s="60">
        <v>22</v>
      </c>
      <c r="EGL264" s="5"/>
      <c r="EGM264" s="31"/>
      <c r="EGN264" s="5"/>
      <c r="EGO264" s="31"/>
      <c r="EGP264" s="5"/>
      <c r="EGQ264" s="31"/>
      <c r="EGR264" s="33"/>
      <c r="EQB264" s="58">
        <v>18</v>
      </c>
      <c r="EQC264" s="10" t="s">
        <v>12</v>
      </c>
      <c r="EQD264" s="41" t="s">
        <v>17</v>
      </c>
      <c r="EQE264" s="5" t="s">
        <v>11</v>
      </c>
      <c r="EQF264" s="5"/>
      <c r="EQG264" s="60">
        <v>22</v>
      </c>
      <c r="EQH264" s="5"/>
      <c r="EQI264" s="31"/>
      <c r="EQJ264" s="5"/>
      <c r="EQK264" s="31"/>
      <c r="EQL264" s="5"/>
      <c r="EQM264" s="31"/>
      <c r="EQN264" s="33"/>
      <c r="EZX264" s="58">
        <v>18</v>
      </c>
      <c r="EZY264" s="10" t="s">
        <v>12</v>
      </c>
      <c r="EZZ264" s="41" t="s">
        <v>17</v>
      </c>
      <c r="FAA264" s="5" t="s">
        <v>11</v>
      </c>
      <c r="FAB264" s="5"/>
      <c r="FAC264" s="60">
        <v>22</v>
      </c>
      <c r="FAD264" s="5"/>
      <c r="FAE264" s="31"/>
      <c r="FAF264" s="5"/>
      <c r="FAG264" s="31"/>
      <c r="FAH264" s="5"/>
      <c r="FAI264" s="31"/>
      <c r="FAJ264" s="33"/>
      <c r="FJT264" s="58">
        <v>18</v>
      </c>
      <c r="FJU264" s="10" t="s">
        <v>12</v>
      </c>
      <c r="FJV264" s="41" t="s">
        <v>17</v>
      </c>
      <c r="FJW264" s="5" t="s">
        <v>11</v>
      </c>
      <c r="FJX264" s="5"/>
      <c r="FJY264" s="60">
        <v>22</v>
      </c>
      <c r="FJZ264" s="5"/>
      <c r="FKA264" s="31"/>
      <c r="FKB264" s="5"/>
      <c r="FKC264" s="31"/>
      <c r="FKD264" s="5"/>
      <c r="FKE264" s="31"/>
      <c r="FKF264" s="33"/>
      <c r="FTP264" s="58">
        <v>18</v>
      </c>
      <c r="FTQ264" s="10" t="s">
        <v>12</v>
      </c>
      <c r="FTR264" s="41" t="s">
        <v>17</v>
      </c>
      <c r="FTS264" s="5" t="s">
        <v>11</v>
      </c>
      <c r="FTT264" s="5"/>
      <c r="FTU264" s="60">
        <v>22</v>
      </c>
      <c r="FTV264" s="5"/>
      <c r="FTW264" s="31"/>
      <c r="FTX264" s="5"/>
      <c r="FTY264" s="31"/>
      <c r="FTZ264" s="5"/>
      <c r="FUA264" s="31"/>
      <c r="FUB264" s="33"/>
      <c r="GDL264" s="58">
        <v>18</v>
      </c>
      <c r="GDM264" s="10" t="s">
        <v>12</v>
      </c>
      <c r="GDN264" s="41" t="s">
        <v>17</v>
      </c>
      <c r="GDO264" s="5" t="s">
        <v>11</v>
      </c>
      <c r="GDP264" s="5"/>
      <c r="GDQ264" s="60">
        <v>22</v>
      </c>
      <c r="GDR264" s="5"/>
      <c r="GDS264" s="31"/>
      <c r="GDT264" s="5"/>
      <c r="GDU264" s="31"/>
      <c r="GDV264" s="5"/>
      <c r="GDW264" s="31"/>
      <c r="GDX264" s="33"/>
      <c r="GNH264" s="58">
        <v>18</v>
      </c>
      <c r="GNI264" s="10" t="s">
        <v>12</v>
      </c>
      <c r="GNJ264" s="41" t="s">
        <v>17</v>
      </c>
      <c r="GNK264" s="5" t="s">
        <v>11</v>
      </c>
      <c r="GNL264" s="5"/>
      <c r="GNM264" s="60">
        <v>22</v>
      </c>
      <c r="GNN264" s="5"/>
      <c r="GNO264" s="31"/>
      <c r="GNP264" s="5"/>
      <c r="GNQ264" s="31"/>
      <c r="GNR264" s="5"/>
      <c r="GNS264" s="31"/>
      <c r="GNT264" s="33"/>
      <c r="GXD264" s="58">
        <v>18</v>
      </c>
      <c r="GXE264" s="10" t="s">
        <v>12</v>
      </c>
      <c r="GXF264" s="41" t="s">
        <v>17</v>
      </c>
      <c r="GXG264" s="5" t="s">
        <v>11</v>
      </c>
      <c r="GXH264" s="5"/>
      <c r="GXI264" s="60">
        <v>22</v>
      </c>
      <c r="GXJ264" s="5"/>
      <c r="GXK264" s="31"/>
      <c r="GXL264" s="5"/>
      <c r="GXM264" s="31"/>
      <c r="GXN264" s="5"/>
      <c r="GXO264" s="31"/>
      <c r="GXP264" s="33"/>
      <c r="HGZ264" s="58">
        <v>18</v>
      </c>
      <c r="HHA264" s="10" t="s">
        <v>12</v>
      </c>
      <c r="HHB264" s="41" t="s">
        <v>17</v>
      </c>
      <c r="HHC264" s="5" t="s">
        <v>11</v>
      </c>
      <c r="HHD264" s="5"/>
      <c r="HHE264" s="60">
        <v>22</v>
      </c>
      <c r="HHF264" s="5"/>
      <c r="HHG264" s="31"/>
      <c r="HHH264" s="5"/>
      <c r="HHI264" s="31"/>
      <c r="HHJ264" s="5"/>
      <c r="HHK264" s="31"/>
      <c r="HHL264" s="33"/>
      <c r="HQV264" s="58">
        <v>18</v>
      </c>
      <c r="HQW264" s="10" t="s">
        <v>12</v>
      </c>
      <c r="HQX264" s="41" t="s">
        <v>17</v>
      </c>
      <c r="HQY264" s="5" t="s">
        <v>11</v>
      </c>
      <c r="HQZ264" s="5"/>
      <c r="HRA264" s="60">
        <v>22</v>
      </c>
      <c r="HRB264" s="5"/>
      <c r="HRC264" s="31"/>
      <c r="HRD264" s="5"/>
      <c r="HRE264" s="31"/>
      <c r="HRF264" s="5"/>
      <c r="HRG264" s="31"/>
      <c r="HRH264" s="33"/>
      <c r="IAR264" s="58">
        <v>18</v>
      </c>
      <c r="IAS264" s="10" t="s">
        <v>12</v>
      </c>
      <c r="IAT264" s="41" t="s">
        <v>17</v>
      </c>
      <c r="IAU264" s="5" t="s">
        <v>11</v>
      </c>
      <c r="IAV264" s="5"/>
      <c r="IAW264" s="60">
        <v>22</v>
      </c>
      <c r="IAX264" s="5"/>
      <c r="IAY264" s="31"/>
      <c r="IAZ264" s="5"/>
      <c r="IBA264" s="31"/>
      <c r="IBB264" s="5"/>
      <c r="IBC264" s="31"/>
      <c r="IBD264" s="33"/>
      <c r="IKN264" s="58">
        <v>18</v>
      </c>
      <c r="IKO264" s="10" t="s">
        <v>12</v>
      </c>
      <c r="IKP264" s="41" t="s">
        <v>17</v>
      </c>
      <c r="IKQ264" s="5" t="s">
        <v>11</v>
      </c>
      <c r="IKR264" s="5"/>
      <c r="IKS264" s="60">
        <v>22</v>
      </c>
      <c r="IKT264" s="5"/>
      <c r="IKU264" s="31"/>
      <c r="IKV264" s="5"/>
      <c r="IKW264" s="31"/>
      <c r="IKX264" s="5"/>
      <c r="IKY264" s="31"/>
      <c r="IKZ264" s="33"/>
      <c r="IUJ264" s="58">
        <v>18</v>
      </c>
      <c r="IUK264" s="10" t="s">
        <v>12</v>
      </c>
      <c r="IUL264" s="41" t="s">
        <v>17</v>
      </c>
      <c r="IUM264" s="5" t="s">
        <v>11</v>
      </c>
      <c r="IUN264" s="5"/>
      <c r="IUO264" s="60">
        <v>22</v>
      </c>
      <c r="IUP264" s="5"/>
      <c r="IUQ264" s="31"/>
      <c r="IUR264" s="5"/>
      <c r="IUS264" s="31"/>
      <c r="IUT264" s="5"/>
      <c r="IUU264" s="31"/>
      <c r="IUV264" s="33"/>
      <c r="JEF264" s="58">
        <v>18</v>
      </c>
      <c r="JEG264" s="10" t="s">
        <v>12</v>
      </c>
      <c r="JEH264" s="41" t="s">
        <v>17</v>
      </c>
      <c r="JEI264" s="5" t="s">
        <v>11</v>
      </c>
      <c r="JEJ264" s="5"/>
      <c r="JEK264" s="60">
        <v>22</v>
      </c>
      <c r="JEL264" s="5"/>
      <c r="JEM264" s="31"/>
      <c r="JEN264" s="5"/>
      <c r="JEO264" s="31"/>
      <c r="JEP264" s="5"/>
      <c r="JEQ264" s="31"/>
      <c r="JER264" s="33"/>
      <c r="JOB264" s="58">
        <v>18</v>
      </c>
      <c r="JOC264" s="10" t="s">
        <v>12</v>
      </c>
      <c r="JOD264" s="41" t="s">
        <v>17</v>
      </c>
      <c r="JOE264" s="5" t="s">
        <v>11</v>
      </c>
      <c r="JOF264" s="5"/>
      <c r="JOG264" s="60">
        <v>22</v>
      </c>
      <c r="JOH264" s="5"/>
      <c r="JOI264" s="31"/>
      <c r="JOJ264" s="5"/>
      <c r="JOK264" s="31"/>
      <c r="JOL264" s="5"/>
      <c r="JOM264" s="31"/>
      <c r="JON264" s="33"/>
      <c r="JXX264" s="58">
        <v>18</v>
      </c>
      <c r="JXY264" s="10" t="s">
        <v>12</v>
      </c>
      <c r="JXZ264" s="41" t="s">
        <v>17</v>
      </c>
      <c r="JYA264" s="5" t="s">
        <v>11</v>
      </c>
      <c r="JYB264" s="5"/>
      <c r="JYC264" s="60">
        <v>22</v>
      </c>
      <c r="JYD264" s="5"/>
      <c r="JYE264" s="31"/>
      <c r="JYF264" s="5"/>
      <c r="JYG264" s="31"/>
      <c r="JYH264" s="5"/>
      <c r="JYI264" s="31"/>
      <c r="JYJ264" s="33"/>
      <c r="KHT264" s="58">
        <v>18</v>
      </c>
      <c r="KHU264" s="10" t="s">
        <v>12</v>
      </c>
      <c r="KHV264" s="41" t="s">
        <v>17</v>
      </c>
      <c r="KHW264" s="5" t="s">
        <v>11</v>
      </c>
      <c r="KHX264" s="5"/>
      <c r="KHY264" s="60">
        <v>22</v>
      </c>
      <c r="KHZ264" s="5"/>
      <c r="KIA264" s="31"/>
      <c r="KIB264" s="5"/>
      <c r="KIC264" s="31"/>
      <c r="KID264" s="5"/>
      <c r="KIE264" s="31"/>
      <c r="KIF264" s="33"/>
      <c r="KRP264" s="58">
        <v>18</v>
      </c>
      <c r="KRQ264" s="10" t="s">
        <v>12</v>
      </c>
      <c r="KRR264" s="41" t="s">
        <v>17</v>
      </c>
      <c r="KRS264" s="5" t="s">
        <v>11</v>
      </c>
      <c r="KRT264" s="5"/>
      <c r="KRU264" s="60">
        <v>22</v>
      </c>
      <c r="KRV264" s="5"/>
      <c r="KRW264" s="31"/>
      <c r="KRX264" s="5"/>
      <c r="KRY264" s="31"/>
      <c r="KRZ264" s="5"/>
      <c r="KSA264" s="31"/>
      <c r="KSB264" s="33"/>
      <c r="LBL264" s="58">
        <v>18</v>
      </c>
      <c r="LBM264" s="10" t="s">
        <v>12</v>
      </c>
      <c r="LBN264" s="41" t="s">
        <v>17</v>
      </c>
      <c r="LBO264" s="5" t="s">
        <v>11</v>
      </c>
      <c r="LBP264" s="5"/>
      <c r="LBQ264" s="60">
        <v>22</v>
      </c>
      <c r="LBR264" s="5"/>
      <c r="LBS264" s="31"/>
      <c r="LBT264" s="5"/>
      <c r="LBU264" s="31"/>
      <c r="LBV264" s="5"/>
      <c r="LBW264" s="31"/>
      <c r="LBX264" s="33"/>
      <c r="LLH264" s="58">
        <v>18</v>
      </c>
      <c r="LLI264" s="10" t="s">
        <v>12</v>
      </c>
      <c r="LLJ264" s="41" t="s">
        <v>17</v>
      </c>
      <c r="LLK264" s="5" t="s">
        <v>11</v>
      </c>
      <c r="LLL264" s="5"/>
      <c r="LLM264" s="60">
        <v>22</v>
      </c>
      <c r="LLN264" s="5"/>
      <c r="LLO264" s="31"/>
      <c r="LLP264" s="5"/>
      <c r="LLQ264" s="31"/>
      <c r="LLR264" s="5"/>
      <c r="LLS264" s="31"/>
      <c r="LLT264" s="33"/>
      <c r="LVD264" s="58">
        <v>18</v>
      </c>
      <c r="LVE264" s="10" t="s">
        <v>12</v>
      </c>
      <c r="LVF264" s="41" t="s">
        <v>17</v>
      </c>
      <c r="LVG264" s="5" t="s">
        <v>11</v>
      </c>
      <c r="LVH264" s="5"/>
      <c r="LVI264" s="60">
        <v>22</v>
      </c>
      <c r="LVJ264" s="5"/>
      <c r="LVK264" s="31"/>
      <c r="LVL264" s="5"/>
      <c r="LVM264" s="31"/>
      <c r="LVN264" s="5"/>
      <c r="LVO264" s="31"/>
      <c r="LVP264" s="33"/>
      <c r="MEZ264" s="58">
        <v>18</v>
      </c>
      <c r="MFA264" s="10" t="s">
        <v>12</v>
      </c>
      <c r="MFB264" s="41" t="s">
        <v>17</v>
      </c>
      <c r="MFC264" s="5" t="s">
        <v>11</v>
      </c>
      <c r="MFD264" s="5"/>
      <c r="MFE264" s="60">
        <v>22</v>
      </c>
      <c r="MFF264" s="5"/>
      <c r="MFG264" s="31"/>
      <c r="MFH264" s="5"/>
      <c r="MFI264" s="31"/>
      <c r="MFJ264" s="5"/>
      <c r="MFK264" s="31"/>
      <c r="MFL264" s="33"/>
      <c r="MOV264" s="58">
        <v>18</v>
      </c>
      <c r="MOW264" s="10" t="s">
        <v>12</v>
      </c>
      <c r="MOX264" s="41" t="s">
        <v>17</v>
      </c>
      <c r="MOY264" s="5" t="s">
        <v>11</v>
      </c>
      <c r="MOZ264" s="5"/>
      <c r="MPA264" s="60">
        <v>22</v>
      </c>
      <c r="MPB264" s="5"/>
      <c r="MPC264" s="31"/>
      <c r="MPD264" s="5"/>
      <c r="MPE264" s="31"/>
      <c r="MPF264" s="5"/>
      <c r="MPG264" s="31"/>
      <c r="MPH264" s="33"/>
      <c r="MYR264" s="58">
        <v>18</v>
      </c>
      <c r="MYS264" s="10" t="s">
        <v>12</v>
      </c>
      <c r="MYT264" s="41" t="s">
        <v>17</v>
      </c>
      <c r="MYU264" s="5" t="s">
        <v>11</v>
      </c>
      <c r="MYV264" s="5"/>
      <c r="MYW264" s="60">
        <v>22</v>
      </c>
      <c r="MYX264" s="5"/>
      <c r="MYY264" s="31"/>
      <c r="MYZ264" s="5"/>
      <c r="MZA264" s="31"/>
      <c r="MZB264" s="5"/>
      <c r="MZC264" s="31"/>
      <c r="MZD264" s="33"/>
      <c r="NIN264" s="58">
        <v>18</v>
      </c>
      <c r="NIO264" s="10" t="s">
        <v>12</v>
      </c>
      <c r="NIP264" s="41" t="s">
        <v>17</v>
      </c>
      <c r="NIQ264" s="5" t="s">
        <v>11</v>
      </c>
      <c r="NIR264" s="5"/>
      <c r="NIS264" s="60">
        <v>22</v>
      </c>
      <c r="NIT264" s="5"/>
      <c r="NIU264" s="31"/>
      <c r="NIV264" s="5"/>
      <c r="NIW264" s="31"/>
      <c r="NIX264" s="5"/>
      <c r="NIY264" s="31"/>
      <c r="NIZ264" s="33"/>
      <c r="NSJ264" s="58">
        <v>18</v>
      </c>
      <c r="NSK264" s="10" t="s">
        <v>12</v>
      </c>
      <c r="NSL264" s="41" t="s">
        <v>17</v>
      </c>
      <c r="NSM264" s="5" t="s">
        <v>11</v>
      </c>
      <c r="NSN264" s="5"/>
      <c r="NSO264" s="60">
        <v>22</v>
      </c>
      <c r="NSP264" s="5"/>
      <c r="NSQ264" s="31"/>
      <c r="NSR264" s="5"/>
      <c r="NSS264" s="31"/>
      <c r="NST264" s="5"/>
      <c r="NSU264" s="31"/>
      <c r="NSV264" s="33"/>
      <c r="OCF264" s="58">
        <v>18</v>
      </c>
      <c r="OCG264" s="10" t="s">
        <v>12</v>
      </c>
      <c r="OCH264" s="41" t="s">
        <v>17</v>
      </c>
      <c r="OCI264" s="5" t="s">
        <v>11</v>
      </c>
      <c r="OCJ264" s="5"/>
      <c r="OCK264" s="60">
        <v>22</v>
      </c>
      <c r="OCL264" s="5"/>
      <c r="OCM264" s="31"/>
      <c r="OCN264" s="5"/>
      <c r="OCO264" s="31"/>
      <c r="OCP264" s="5"/>
      <c r="OCQ264" s="31"/>
      <c r="OCR264" s="33"/>
      <c r="OMB264" s="58">
        <v>18</v>
      </c>
      <c r="OMC264" s="10" t="s">
        <v>12</v>
      </c>
      <c r="OMD264" s="41" t="s">
        <v>17</v>
      </c>
      <c r="OME264" s="5" t="s">
        <v>11</v>
      </c>
      <c r="OMF264" s="5"/>
      <c r="OMG264" s="60">
        <v>22</v>
      </c>
      <c r="OMH264" s="5"/>
      <c r="OMI264" s="31"/>
      <c r="OMJ264" s="5"/>
      <c r="OMK264" s="31"/>
      <c r="OML264" s="5"/>
      <c r="OMM264" s="31"/>
      <c r="OMN264" s="33"/>
      <c r="OVX264" s="58">
        <v>18</v>
      </c>
      <c r="OVY264" s="10" t="s">
        <v>12</v>
      </c>
      <c r="OVZ264" s="41" t="s">
        <v>17</v>
      </c>
      <c r="OWA264" s="5" t="s">
        <v>11</v>
      </c>
      <c r="OWB264" s="5"/>
      <c r="OWC264" s="60">
        <v>22</v>
      </c>
      <c r="OWD264" s="5"/>
      <c r="OWE264" s="31"/>
      <c r="OWF264" s="5"/>
      <c r="OWG264" s="31"/>
      <c r="OWH264" s="5"/>
      <c r="OWI264" s="31"/>
      <c r="OWJ264" s="33"/>
      <c r="PFT264" s="58">
        <v>18</v>
      </c>
      <c r="PFU264" s="10" t="s">
        <v>12</v>
      </c>
      <c r="PFV264" s="41" t="s">
        <v>17</v>
      </c>
      <c r="PFW264" s="5" t="s">
        <v>11</v>
      </c>
      <c r="PFX264" s="5"/>
      <c r="PFY264" s="60">
        <v>22</v>
      </c>
      <c r="PFZ264" s="5"/>
      <c r="PGA264" s="31"/>
      <c r="PGB264" s="5"/>
      <c r="PGC264" s="31"/>
      <c r="PGD264" s="5"/>
      <c r="PGE264" s="31"/>
      <c r="PGF264" s="33"/>
      <c r="PPP264" s="58">
        <v>18</v>
      </c>
      <c r="PPQ264" s="10" t="s">
        <v>12</v>
      </c>
      <c r="PPR264" s="41" t="s">
        <v>17</v>
      </c>
      <c r="PPS264" s="5" t="s">
        <v>11</v>
      </c>
      <c r="PPT264" s="5"/>
      <c r="PPU264" s="60">
        <v>22</v>
      </c>
      <c r="PPV264" s="5"/>
      <c r="PPW264" s="31"/>
      <c r="PPX264" s="5"/>
      <c r="PPY264" s="31"/>
      <c r="PPZ264" s="5"/>
      <c r="PQA264" s="31"/>
      <c r="PQB264" s="33"/>
      <c r="PZL264" s="58">
        <v>18</v>
      </c>
      <c r="PZM264" s="10" t="s">
        <v>12</v>
      </c>
      <c r="PZN264" s="41" t="s">
        <v>17</v>
      </c>
      <c r="PZO264" s="5" t="s">
        <v>11</v>
      </c>
      <c r="PZP264" s="5"/>
      <c r="PZQ264" s="60">
        <v>22</v>
      </c>
      <c r="PZR264" s="5"/>
      <c r="PZS264" s="31"/>
      <c r="PZT264" s="5"/>
      <c r="PZU264" s="31"/>
      <c r="PZV264" s="5"/>
      <c r="PZW264" s="31"/>
      <c r="PZX264" s="33"/>
      <c r="QJH264" s="58">
        <v>18</v>
      </c>
      <c r="QJI264" s="10" t="s">
        <v>12</v>
      </c>
      <c r="QJJ264" s="41" t="s">
        <v>17</v>
      </c>
      <c r="QJK264" s="5" t="s">
        <v>11</v>
      </c>
      <c r="QJL264" s="5"/>
      <c r="QJM264" s="60">
        <v>22</v>
      </c>
      <c r="QJN264" s="5"/>
      <c r="QJO264" s="31"/>
      <c r="QJP264" s="5"/>
      <c r="QJQ264" s="31"/>
      <c r="QJR264" s="5"/>
      <c r="QJS264" s="31"/>
      <c r="QJT264" s="33"/>
      <c r="QTD264" s="58">
        <v>18</v>
      </c>
      <c r="QTE264" s="10" t="s">
        <v>12</v>
      </c>
      <c r="QTF264" s="41" t="s">
        <v>17</v>
      </c>
      <c r="QTG264" s="5" t="s">
        <v>11</v>
      </c>
      <c r="QTH264" s="5"/>
      <c r="QTI264" s="60">
        <v>22</v>
      </c>
      <c r="QTJ264" s="5"/>
      <c r="QTK264" s="31"/>
      <c r="QTL264" s="5"/>
      <c r="QTM264" s="31"/>
      <c r="QTN264" s="5"/>
      <c r="QTO264" s="31"/>
      <c r="QTP264" s="33"/>
      <c r="RCZ264" s="58">
        <v>18</v>
      </c>
      <c r="RDA264" s="10" t="s">
        <v>12</v>
      </c>
      <c r="RDB264" s="41" t="s">
        <v>17</v>
      </c>
      <c r="RDC264" s="5" t="s">
        <v>11</v>
      </c>
      <c r="RDD264" s="5"/>
      <c r="RDE264" s="60">
        <v>22</v>
      </c>
      <c r="RDF264" s="5"/>
      <c r="RDG264" s="31"/>
      <c r="RDH264" s="5"/>
      <c r="RDI264" s="31"/>
      <c r="RDJ264" s="5"/>
      <c r="RDK264" s="31"/>
      <c r="RDL264" s="33"/>
      <c r="RMV264" s="58">
        <v>18</v>
      </c>
      <c r="RMW264" s="10" t="s">
        <v>12</v>
      </c>
      <c r="RMX264" s="41" t="s">
        <v>17</v>
      </c>
      <c r="RMY264" s="5" t="s">
        <v>11</v>
      </c>
      <c r="RMZ264" s="5"/>
      <c r="RNA264" s="60">
        <v>22</v>
      </c>
      <c r="RNB264" s="5"/>
      <c r="RNC264" s="31"/>
      <c r="RND264" s="5"/>
      <c r="RNE264" s="31"/>
      <c r="RNF264" s="5"/>
      <c r="RNG264" s="31"/>
      <c r="RNH264" s="33"/>
      <c r="RWR264" s="58">
        <v>18</v>
      </c>
      <c r="RWS264" s="10" t="s">
        <v>12</v>
      </c>
      <c r="RWT264" s="41" t="s">
        <v>17</v>
      </c>
      <c r="RWU264" s="5" t="s">
        <v>11</v>
      </c>
      <c r="RWV264" s="5"/>
      <c r="RWW264" s="60">
        <v>22</v>
      </c>
      <c r="RWX264" s="5"/>
      <c r="RWY264" s="31"/>
      <c r="RWZ264" s="5"/>
      <c r="RXA264" s="31"/>
      <c r="RXB264" s="5"/>
      <c r="RXC264" s="31"/>
      <c r="RXD264" s="33"/>
      <c r="SGN264" s="58">
        <v>18</v>
      </c>
      <c r="SGO264" s="10" t="s">
        <v>12</v>
      </c>
      <c r="SGP264" s="41" t="s">
        <v>17</v>
      </c>
      <c r="SGQ264" s="5" t="s">
        <v>11</v>
      </c>
      <c r="SGR264" s="5"/>
      <c r="SGS264" s="60">
        <v>22</v>
      </c>
      <c r="SGT264" s="5"/>
      <c r="SGU264" s="31"/>
      <c r="SGV264" s="5"/>
      <c r="SGW264" s="31"/>
      <c r="SGX264" s="5"/>
      <c r="SGY264" s="31"/>
      <c r="SGZ264" s="33"/>
      <c r="SQJ264" s="58">
        <v>18</v>
      </c>
      <c r="SQK264" s="10" t="s">
        <v>12</v>
      </c>
      <c r="SQL264" s="41" t="s">
        <v>17</v>
      </c>
      <c r="SQM264" s="5" t="s">
        <v>11</v>
      </c>
      <c r="SQN264" s="5"/>
      <c r="SQO264" s="60">
        <v>22</v>
      </c>
      <c r="SQP264" s="5"/>
      <c r="SQQ264" s="31"/>
      <c r="SQR264" s="5"/>
      <c r="SQS264" s="31"/>
      <c r="SQT264" s="5"/>
      <c r="SQU264" s="31"/>
      <c r="SQV264" s="33"/>
      <c r="TAF264" s="58">
        <v>18</v>
      </c>
      <c r="TAG264" s="10" t="s">
        <v>12</v>
      </c>
      <c r="TAH264" s="41" t="s">
        <v>17</v>
      </c>
      <c r="TAI264" s="5" t="s">
        <v>11</v>
      </c>
      <c r="TAJ264" s="5"/>
      <c r="TAK264" s="60">
        <v>22</v>
      </c>
      <c r="TAL264" s="5"/>
      <c r="TAM264" s="31"/>
      <c r="TAN264" s="5"/>
      <c r="TAO264" s="31"/>
      <c r="TAP264" s="5"/>
      <c r="TAQ264" s="31"/>
      <c r="TAR264" s="33"/>
      <c r="TKB264" s="58">
        <v>18</v>
      </c>
      <c r="TKC264" s="10" t="s">
        <v>12</v>
      </c>
      <c r="TKD264" s="41" t="s">
        <v>17</v>
      </c>
      <c r="TKE264" s="5" t="s">
        <v>11</v>
      </c>
      <c r="TKF264" s="5"/>
      <c r="TKG264" s="60">
        <v>22</v>
      </c>
      <c r="TKH264" s="5"/>
      <c r="TKI264" s="31"/>
      <c r="TKJ264" s="5"/>
      <c r="TKK264" s="31"/>
      <c r="TKL264" s="5"/>
      <c r="TKM264" s="31"/>
      <c r="TKN264" s="33"/>
      <c r="TTX264" s="58">
        <v>18</v>
      </c>
      <c r="TTY264" s="10" t="s">
        <v>12</v>
      </c>
      <c r="TTZ264" s="41" t="s">
        <v>17</v>
      </c>
      <c r="TUA264" s="5" t="s">
        <v>11</v>
      </c>
      <c r="TUB264" s="5"/>
      <c r="TUC264" s="60">
        <v>22</v>
      </c>
      <c r="TUD264" s="5"/>
      <c r="TUE264" s="31"/>
      <c r="TUF264" s="5"/>
      <c r="TUG264" s="31"/>
      <c r="TUH264" s="5"/>
      <c r="TUI264" s="31"/>
      <c r="TUJ264" s="33"/>
      <c r="UDT264" s="58">
        <v>18</v>
      </c>
      <c r="UDU264" s="10" t="s">
        <v>12</v>
      </c>
      <c r="UDV264" s="41" t="s">
        <v>17</v>
      </c>
      <c r="UDW264" s="5" t="s">
        <v>11</v>
      </c>
      <c r="UDX264" s="5"/>
      <c r="UDY264" s="60">
        <v>22</v>
      </c>
      <c r="UDZ264" s="5"/>
      <c r="UEA264" s="31"/>
      <c r="UEB264" s="5"/>
      <c r="UEC264" s="31"/>
      <c r="UED264" s="5"/>
      <c r="UEE264" s="31"/>
      <c r="UEF264" s="33"/>
      <c r="UNP264" s="58">
        <v>18</v>
      </c>
      <c r="UNQ264" s="10" t="s">
        <v>12</v>
      </c>
      <c r="UNR264" s="41" t="s">
        <v>17</v>
      </c>
      <c r="UNS264" s="5" t="s">
        <v>11</v>
      </c>
      <c r="UNT264" s="5"/>
      <c r="UNU264" s="60">
        <v>22</v>
      </c>
      <c r="UNV264" s="5"/>
      <c r="UNW264" s="31"/>
      <c r="UNX264" s="5"/>
      <c r="UNY264" s="31"/>
      <c r="UNZ264" s="5"/>
      <c r="UOA264" s="31"/>
      <c r="UOB264" s="33"/>
      <c r="UXL264" s="58">
        <v>18</v>
      </c>
      <c r="UXM264" s="10" t="s">
        <v>12</v>
      </c>
      <c r="UXN264" s="41" t="s">
        <v>17</v>
      </c>
      <c r="UXO264" s="5" t="s">
        <v>11</v>
      </c>
      <c r="UXP264" s="5"/>
      <c r="UXQ264" s="60">
        <v>22</v>
      </c>
      <c r="UXR264" s="5"/>
      <c r="UXS264" s="31"/>
      <c r="UXT264" s="5"/>
      <c r="UXU264" s="31"/>
      <c r="UXV264" s="5"/>
      <c r="UXW264" s="31"/>
      <c r="UXX264" s="33"/>
      <c r="VHH264" s="58">
        <v>18</v>
      </c>
      <c r="VHI264" s="10" t="s">
        <v>12</v>
      </c>
      <c r="VHJ264" s="41" t="s">
        <v>17</v>
      </c>
      <c r="VHK264" s="5" t="s">
        <v>11</v>
      </c>
      <c r="VHL264" s="5"/>
      <c r="VHM264" s="60">
        <v>22</v>
      </c>
      <c r="VHN264" s="5"/>
      <c r="VHO264" s="31"/>
      <c r="VHP264" s="5"/>
      <c r="VHQ264" s="31"/>
      <c r="VHR264" s="5"/>
      <c r="VHS264" s="31"/>
      <c r="VHT264" s="33"/>
      <c r="VRD264" s="58">
        <v>18</v>
      </c>
      <c r="VRE264" s="10" t="s">
        <v>12</v>
      </c>
      <c r="VRF264" s="41" t="s">
        <v>17</v>
      </c>
      <c r="VRG264" s="5" t="s">
        <v>11</v>
      </c>
      <c r="VRH264" s="5"/>
      <c r="VRI264" s="60">
        <v>22</v>
      </c>
      <c r="VRJ264" s="5"/>
      <c r="VRK264" s="31"/>
      <c r="VRL264" s="5"/>
      <c r="VRM264" s="31"/>
      <c r="VRN264" s="5"/>
      <c r="VRO264" s="31"/>
      <c r="VRP264" s="33"/>
      <c r="WAZ264" s="58">
        <v>18</v>
      </c>
      <c r="WBA264" s="10" t="s">
        <v>12</v>
      </c>
      <c r="WBB264" s="41" t="s">
        <v>17</v>
      </c>
      <c r="WBC264" s="5" t="s">
        <v>11</v>
      </c>
      <c r="WBD264" s="5"/>
      <c r="WBE264" s="60">
        <v>22</v>
      </c>
      <c r="WBF264" s="5"/>
      <c r="WBG264" s="31"/>
      <c r="WBH264" s="5"/>
      <c r="WBI264" s="31"/>
      <c r="WBJ264" s="5"/>
      <c r="WBK264" s="31"/>
      <c r="WBL264" s="33"/>
      <c r="WKV264" s="58">
        <v>18</v>
      </c>
      <c r="WKW264" s="10" t="s">
        <v>12</v>
      </c>
      <c r="WKX264" s="41" t="s">
        <v>17</v>
      </c>
      <c r="WKY264" s="5" t="s">
        <v>11</v>
      </c>
      <c r="WKZ264" s="5"/>
      <c r="WLA264" s="60">
        <v>22</v>
      </c>
      <c r="WLB264" s="5"/>
      <c r="WLC264" s="31"/>
      <c r="WLD264" s="5"/>
      <c r="WLE264" s="31"/>
      <c r="WLF264" s="5"/>
      <c r="WLG264" s="31"/>
      <c r="WLH264" s="33"/>
      <c r="WUR264" s="58">
        <v>18</v>
      </c>
      <c r="WUS264" s="10" t="s">
        <v>12</v>
      </c>
      <c r="WUT264" s="41" t="s">
        <v>17</v>
      </c>
      <c r="WUU264" s="5" t="s">
        <v>11</v>
      </c>
      <c r="WUV264" s="5"/>
      <c r="WUW264" s="60">
        <v>22</v>
      </c>
      <c r="WUX264" s="5"/>
      <c r="WUY264" s="31"/>
      <c r="WUZ264" s="5"/>
      <c r="WVA264" s="31"/>
      <c r="WVB264" s="5"/>
      <c r="WVC264" s="31"/>
      <c r="WVD264" s="33"/>
    </row>
    <row r="265" spans="1:1020 1264:2044 2288:3068 3312:4092 4336:5116 5360:6140 6384:7164 7408:8188 8432:9212 9456:10236 10480:11260 11504:12284 12528:13308 13552:14332 14576:15356 15600:16124" x14ac:dyDescent="0.35">
      <c r="A265" s="32" t="s">
        <v>320</v>
      </c>
      <c r="B265" s="6" t="s">
        <v>691</v>
      </c>
      <c r="C265" s="5" t="s">
        <v>11</v>
      </c>
      <c r="D265" s="49">
        <v>2</v>
      </c>
      <c r="E265" s="55"/>
      <c r="F265" s="55">
        <f t="shared" ref="F265:F329" si="4">D265*E265</f>
        <v>0</v>
      </c>
      <c r="G265" s="96" t="s">
        <v>776</v>
      </c>
    </row>
    <row r="266" spans="1:1020 1264:2044 2288:3068 3312:4092 4336:5116 5360:6140 6384:7164 7408:8188 8432:9212 9456:10236 10480:11260 11504:12284 12528:13308 13552:14332 14576:15356 15600:16124" x14ac:dyDescent="0.35">
      <c r="A266" s="32" t="s">
        <v>382</v>
      </c>
      <c r="B266" s="6" t="s">
        <v>692</v>
      </c>
      <c r="C266" s="5" t="s">
        <v>4</v>
      </c>
      <c r="D266" s="49">
        <v>0.67159999999999997</v>
      </c>
      <c r="E266" s="55"/>
      <c r="F266" s="55">
        <f t="shared" si="4"/>
        <v>0</v>
      </c>
      <c r="G266" s="96" t="s">
        <v>489</v>
      </c>
    </row>
    <row r="267" spans="1:1020 1264:2044 2288:3068 3312:4092 4336:5116 5360:6140 6384:7164 7408:8188 8432:9212 9456:10236 10480:11260 11504:12284 12528:13308 13552:14332 14576:15356 15600:16124" x14ac:dyDescent="0.35">
      <c r="A267" s="58" t="s">
        <v>445</v>
      </c>
      <c r="B267" s="6" t="s">
        <v>514</v>
      </c>
      <c r="C267" s="5" t="s">
        <v>11</v>
      </c>
      <c r="D267" s="49">
        <v>4</v>
      </c>
      <c r="E267" s="55"/>
      <c r="F267" s="55">
        <f t="shared" si="4"/>
        <v>0</v>
      </c>
      <c r="G267" s="96" t="s">
        <v>776</v>
      </c>
    </row>
    <row r="268" spans="1:1020 1264:2044 2288:3068 3312:4092 4336:5116 5360:6140 6384:7164 7408:8188 8432:9212 9456:10236 10480:11260 11504:12284 12528:13308 13552:14332 14576:15356 15600:16124" x14ac:dyDescent="0.35">
      <c r="A268" s="32" t="s">
        <v>383</v>
      </c>
      <c r="B268" s="6" t="s">
        <v>693</v>
      </c>
      <c r="C268" s="5" t="s">
        <v>4</v>
      </c>
      <c r="D268" s="49">
        <v>0.5</v>
      </c>
      <c r="E268" s="55"/>
      <c r="F268" s="55">
        <f t="shared" si="4"/>
        <v>0</v>
      </c>
      <c r="G268" s="96" t="s">
        <v>489</v>
      </c>
    </row>
    <row r="269" spans="1:1020 1264:2044 2288:3068 3312:4092 4336:5116 5360:6140 6384:7164 7408:8188 8432:9212 9456:10236 10480:11260 11504:12284 12528:13308 13552:14332 14576:15356 15600:16124" x14ac:dyDescent="0.35">
      <c r="A269" s="58" t="s">
        <v>446</v>
      </c>
      <c r="B269" s="6" t="s">
        <v>694</v>
      </c>
      <c r="C269" s="5" t="s">
        <v>11</v>
      </c>
      <c r="D269" s="49">
        <v>4</v>
      </c>
      <c r="E269" s="55"/>
      <c r="F269" s="55">
        <f t="shared" si="4"/>
        <v>0</v>
      </c>
      <c r="G269" s="96" t="s">
        <v>776</v>
      </c>
    </row>
    <row r="270" spans="1:1020 1264:2044 2288:3068 3312:4092 4336:5116 5360:6140 6384:7164 7408:8188 8432:9212 9456:10236 10480:11260 11504:12284 12528:13308 13552:14332 14576:15356 15600:16124" x14ac:dyDescent="0.35">
      <c r="A270" s="58"/>
      <c r="B270" s="61" t="s">
        <v>695</v>
      </c>
      <c r="C270" s="5"/>
      <c r="D270" s="49"/>
      <c r="E270" s="55"/>
      <c r="F270" s="55"/>
      <c r="G270" s="96" t="s">
        <v>489</v>
      </c>
    </row>
    <row r="271" spans="1:1020 1264:2044 2288:3068 3312:4092 4336:5116 5360:6140 6384:7164 7408:8188 8432:9212 9456:10236 10480:11260 11504:12284 12528:13308 13552:14332 14576:15356 15600:16124" x14ac:dyDescent="0.35">
      <c r="A271" s="32" t="s">
        <v>322</v>
      </c>
      <c r="B271" s="6" t="s">
        <v>696</v>
      </c>
      <c r="C271" s="5" t="s">
        <v>20</v>
      </c>
      <c r="D271" s="49">
        <v>8</v>
      </c>
      <c r="E271" s="55"/>
      <c r="F271" s="55">
        <f t="shared" si="4"/>
        <v>0</v>
      </c>
      <c r="G271" s="96" t="s">
        <v>489</v>
      </c>
    </row>
    <row r="272" spans="1:1020 1264:2044 2288:3068 3312:4092 4336:5116 5360:6140 6384:7164 7408:8188 8432:9212 9456:10236 10480:11260 11504:12284 12528:13308 13552:14332 14576:15356 15600:16124" x14ac:dyDescent="0.35">
      <c r="A272" s="32" t="s">
        <v>323</v>
      </c>
      <c r="B272" s="6" t="s">
        <v>697</v>
      </c>
      <c r="C272" s="5" t="s">
        <v>20</v>
      </c>
      <c r="D272" s="49">
        <v>8</v>
      </c>
      <c r="E272" s="55"/>
      <c r="F272" s="55">
        <f t="shared" si="4"/>
        <v>0</v>
      </c>
      <c r="G272" s="96" t="s">
        <v>489</v>
      </c>
    </row>
    <row r="273" spans="1:7" x14ac:dyDescent="0.35">
      <c r="A273" s="32" t="s">
        <v>324</v>
      </c>
      <c r="B273" s="6" t="s">
        <v>515</v>
      </c>
      <c r="C273" s="5" t="s">
        <v>5</v>
      </c>
      <c r="D273" s="49">
        <v>6</v>
      </c>
      <c r="E273" s="55"/>
      <c r="F273" s="55">
        <f t="shared" si="4"/>
        <v>0</v>
      </c>
      <c r="G273" s="96" t="s">
        <v>776</v>
      </c>
    </row>
    <row r="274" spans="1:7" s="62" customFormat="1" x14ac:dyDescent="0.45">
      <c r="A274" s="32" t="s">
        <v>447</v>
      </c>
      <c r="B274" s="6" t="s">
        <v>567</v>
      </c>
      <c r="C274" s="9" t="s">
        <v>13</v>
      </c>
      <c r="D274" s="49">
        <v>8.1204480000000014</v>
      </c>
      <c r="E274" s="55"/>
      <c r="F274" s="55">
        <f t="shared" si="4"/>
        <v>0</v>
      </c>
      <c r="G274" s="96" t="s">
        <v>488</v>
      </c>
    </row>
    <row r="275" spans="1:7" s="62" customFormat="1" x14ac:dyDescent="0.45">
      <c r="A275" s="32" t="s">
        <v>448</v>
      </c>
      <c r="B275" s="6" t="s">
        <v>19</v>
      </c>
      <c r="C275" s="9" t="s">
        <v>13</v>
      </c>
      <c r="D275" s="49">
        <v>3.9124896000000002</v>
      </c>
      <c r="E275" s="55"/>
      <c r="F275" s="55">
        <f t="shared" si="4"/>
        <v>0</v>
      </c>
      <c r="G275" s="96" t="s">
        <v>488</v>
      </c>
    </row>
    <row r="276" spans="1:7" s="62" customFormat="1" x14ac:dyDescent="0.45">
      <c r="A276" s="32" t="s">
        <v>449</v>
      </c>
      <c r="B276" s="6" t="s">
        <v>178</v>
      </c>
      <c r="C276" s="9" t="s">
        <v>13</v>
      </c>
      <c r="D276" s="49">
        <v>15.071999999999999</v>
      </c>
      <c r="E276" s="55"/>
      <c r="F276" s="55">
        <f t="shared" si="4"/>
        <v>0</v>
      </c>
      <c r="G276" s="96" t="s">
        <v>488</v>
      </c>
    </row>
    <row r="277" spans="1:7" s="62" customFormat="1" x14ac:dyDescent="0.45">
      <c r="A277" s="32" t="s">
        <v>450</v>
      </c>
      <c r="B277" s="6" t="s">
        <v>179</v>
      </c>
      <c r="C277" s="9" t="s">
        <v>13</v>
      </c>
      <c r="D277" s="49">
        <v>11.605440000000002</v>
      </c>
      <c r="E277" s="55"/>
      <c r="F277" s="55">
        <f t="shared" si="4"/>
        <v>0</v>
      </c>
      <c r="G277" s="96" t="s">
        <v>488</v>
      </c>
    </row>
    <row r="278" spans="1:7" s="27" customFormat="1" x14ac:dyDescent="0.35">
      <c r="A278" s="42" t="s">
        <v>325</v>
      </c>
      <c r="B278" s="26" t="s">
        <v>698</v>
      </c>
      <c r="C278" s="9" t="s">
        <v>10</v>
      </c>
      <c r="D278" s="49">
        <v>16</v>
      </c>
      <c r="E278" s="55"/>
      <c r="F278" s="55">
        <f t="shared" si="4"/>
        <v>0</v>
      </c>
      <c r="G278" s="96" t="s">
        <v>489</v>
      </c>
    </row>
    <row r="279" spans="1:7" x14ac:dyDescent="0.35">
      <c r="A279" s="32" t="s">
        <v>327</v>
      </c>
      <c r="B279" s="6" t="s">
        <v>699</v>
      </c>
      <c r="C279" s="5" t="s">
        <v>4</v>
      </c>
      <c r="D279" s="49">
        <v>0.627</v>
      </c>
      <c r="E279" s="55"/>
      <c r="F279" s="55">
        <f t="shared" si="4"/>
        <v>0</v>
      </c>
      <c r="G279" s="96" t="s">
        <v>489</v>
      </c>
    </row>
    <row r="280" spans="1:7" x14ac:dyDescent="0.35">
      <c r="A280" s="32" t="s">
        <v>75</v>
      </c>
      <c r="B280" s="6" t="s">
        <v>700</v>
      </c>
      <c r="C280" s="5" t="s">
        <v>4</v>
      </c>
      <c r="D280" s="49">
        <v>0.03</v>
      </c>
      <c r="E280" s="55"/>
      <c r="F280" s="55">
        <f t="shared" si="4"/>
        <v>0</v>
      </c>
      <c r="G280" s="96" t="s">
        <v>489</v>
      </c>
    </row>
    <row r="281" spans="1:7" x14ac:dyDescent="0.35">
      <c r="A281" s="58" t="s">
        <v>215</v>
      </c>
      <c r="B281" s="6" t="s">
        <v>701</v>
      </c>
      <c r="C281" s="5" t="s">
        <v>11</v>
      </c>
      <c r="D281" s="49">
        <v>2</v>
      </c>
      <c r="E281" s="55"/>
      <c r="F281" s="55">
        <f t="shared" si="4"/>
        <v>0</v>
      </c>
      <c r="G281" s="96" t="s">
        <v>776</v>
      </c>
    </row>
    <row r="282" spans="1:7" x14ac:dyDescent="0.35">
      <c r="A282" s="32" t="s">
        <v>76</v>
      </c>
      <c r="B282" s="6" t="s">
        <v>702</v>
      </c>
      <c r="C282" s="5" t="s">
        <v>4</v>
      </c>
      <c r="D282" s="49">
        <v>1.0199999999999999E-2</v>
      </c>
      <c r="E282" s="55"/>
      <c r="F282" s="55">
        <f t="shared" si="4"/>
        <v>0</v>
      </c>
      <c r="G282" s="96" t="s">
        <v>489</v>
      </c>
    </row>
    <row r="283" spans="1:7" x14ac:dyDescent="0.35">
      <c r="A283" s="58" t="s">
        <v>216</v>
      </c>
      <c r="B283" s="6" t="s">
        <v>516</v>
      </c>
      <c r="C283" s="5" t="s">
        <v>11</v>
      </c>
      <c r="D283" s="49">
        <v>2</v>
      </c>
      <c r="E283" s="55"/>
      <c r="F283" s="55">
        <f t="shared" si="4"/>
        <v>0</v>
      </c>
      <c r="G283" s="96" t="s">
        <v>776</v>
      </c>
    </row>
    <row r="284" spans="1:7" x14ac:dyDescent="0.35">
      <c r="A284" s="32" t="s">
        <v>77</v>
      </c>
      <c r="B284" s="6" t="s">
        <v>703</v>
      </c>
      <c r="C284" s="5" t="s">
        <v>4</v>
      </c>
      <c r="D284" s="49">
        <v>0.06</v>
      </c>
      <c r="E284" s="55"/>
      <c r="F284" s="55">
        <f t="shared" si="4"/>
        <v>0</v>
      </c>
      <c r="G284" s="96" t="s">
        <v>489</v>
      </c>
    </row>
    <row r="285" spans="1:7" x14ac:dyDescent="0.35">
      <c r="A285" s="58" t="s">
        <v>217</v>
      </c>
      <c r="B285" s="6" t="s">
        <v>517</v>
      </c>
      <c r="C285" s="5" t="s">
        <v>11</v>
      </c>
      <c r="D285" s="49">
        <v>6</v>
      </c>
      <c r="E285" s="55"/>
      <c r="F285" s="55">
        <f t="shared" si="4"/>
        <v>0</v>
      </c>
      <c r="G285" s="96" t="s">
        <v>776</v>
      </c>
    </row>
    <row r="286" spans="1:7" x14ac:dyDescent="0.35">
      <c r="A286" s="32" t="s">
        <v>78</v>
      </c>
      <c r="B286" s="6" t="s">
        <v>704</v>
      </c>
      <c r="C286" s="5" t="s">
        <v>4</v>
      </c>
      <c r="D286" s="49">
        <v>4.0000000000000001E-3</v>
      </c>
      <c r="E286" s="55"/>
      <c r="F286" s="55">
        <f t="shared" si="4"/>
        <v>0</v>
      </c>
      <c r="G286" s="96" t="s">
        <v>489</v>
      </c>
    </row>
    <row r="287" spans="1:7" x14ac:dyDescent="0.35">
      <c r="A287" s="58" t="s">
        <v>218</v>
      </c>
      <c r="B287" s="6" t="s">
        <v>518</v>
      </c>
      <c r="C287" s="5" t="s">
        <v>11</v>
      </c>
      <c r="D287" s="49">
        <v>2</v>
      </c>
      <c r="E287" s="55"/>
      <c r="F287" s="55">
        <f t="shared" si="4"/>
        <v>0</v>
      </c>
      <c r="G287" s="96" t="s">
        <v>776</v>
      </c>
    </row>
    <row r="288" spans="1:7" x14ac:dyDescent="0.35">
      <c r="A288" s="32" t="s">
        <v>79</v>
      </c>
      <c r="B288" s="6" t="s">
        <v>705</v>
      </c>
      <c r="C288" s="5" t="s">
        <v>4</v>
      </c>
      <c r="D288" s="49">
        <v>2.4E-2</v>
      </c>
      <c r="E288" s="55"/>
      <c r="F288" s="55">
        <f t="shared" si="4"/>
        <v>0</v>
      </c>
      <c r="G288" s="96" t="s">
        <v>489</v>
      </c>
    </row>
    <row r="289" spans="1:7" x14ac:dyDescent="0.35">
      <c r="A289" s="58" t="s">
        <v>219</v>
      </c>
      <c r="B289" s="6" t="s">
        <v>519</v>
      </c>
      <c r="C289" s="5" t="s">
        <v>11</v>
      </c>
      <c r="D289" s="49">
        <v>6</v>
      </c>
      <c r="E289" s="55"/>
      <c r="F289" s="55">
        <f t="shared" si="4"/>
        <v>0</v>
      </c>
      <c r="G289" s="96" t="s">
        <v>776</v>
      </c>
    </row>
    <row r="290" spans="1:7" x14ac:dyDescent="0.35">
      <c r="A290" s="32" t="s">
        <v>80</v>
      </c>
      <c r="B290" s="6" t="s">
        <v>706</v>
      </c>
      <c r="C290" s="5" t="s">
        <v>4</v>
      </c>
      <c r="D290" s="49">
        <v>4.2000000000000006E-3</v>
      </c>
      <c r="E290" s="55"/>
      <c r="F290" s="55">
        <f t="shared" si="4"/>
        <v>0</v>
      </c>
      <c r="G290" s="96" t="s">
        <v>489</v>
      </c>
    </row>
    <row r="291" spans="1:7" x14ac:dyDescent="0.35">
      <c r="A291" s="58" t="s">
        <v>220</v>
      </c>
      <c r="B291" s="6" t="s">
        <v>520</v>
      </c>
      <c r="C291" s="5" t="s">
        <v>11</v>
      </c>
      <c r="D291" s="49">
        <v>2</v>
      </c>
      <c r="E291" s="55"/>
      <c r="F291" s="55">
        <f t="shared" si="4"/>
        <v>0</v>
      </c>
      <c r="G291" s="96" t="s">
        <v>776</v>
      </c>
    </row>
    <row r="292" spans="1:7" x14ac:dyDescent="0.35">
      <c r="A292" s="32" t="s">
        <v>81</v>
      </c>
      <c r="B292" s="6" t="s">
        <v>707</v>
      </c>
      <c r="C292" s="5" t="s">
        <v>4</v>
      </c>
      <c r="D292" s="49">
        <v>3.3500000000000001E-3</v>
      </c>
      <c r="E292" s="55"/>
      <c r="F292" s="55">
        <f t="shared" si="4"/>
        <v>0</v>
      </c>
      <c r="G292" s="96" t="s">
        <v>489</v>
      </c>
    </row>
    <row r="293" spans="1:7" x14ac:dyDescent="0.35">
      <c r="A293" s="58" t="s">
        <v>221</v>
      </c>
      <c r="B293" s="6" t="s">
        <v>522</v>
      </c>
      <c r="C293" s="5" t="s">
        <v>11</v>
      </c>
      <c r="D293" s="49">
        <v>5</v>
      </c>
      <c r="E293" s="55"/>
      <c r="F293" s="55">
        <f t="shared" si="4"/>
        <v>0</v>
      </c>
      <c r="G293" s="96" t="s">
        <v>776</v>
      </c>
    </row>
    <row r="294" spans="1:7" x14ac:dyDescent="0.35">
      <c r="A294" s="32" t="s">
        <v>82</v>
      </c>
      <c r="B294" s="6" t="s">
        <v>708</v>
      </c>
      <c r="C294" s="5" t="s">
        <v>4</v>
      </c>
      <c r="D294" s="49">
        <v>6.6E-4</v>
      </c>
      <c r="E294" s="55"/>
      <c r="F294" s="55">
        <f t="shared" si="4"/>
        <v>0</v>
      </c>
      <c r="G294" s="96" t="s">
        <v>489</v>
      </c>
    </row>
    <row r="295" spans="1:7" x14ac:dyDescent="0.35">
      <c r="A295" s="58" t="s">
        <v>222</v>
      </c>
      <c r="B295" s="6" t="s">
        <v>521</v>
      </c>
      <c r="C295" s="5" t="s">
        <v>11</v>
      </c>
      <c r="D295" s="49">
        <v>2</v>
      </c>
      <c r="E295" s="55"/>
      <c r="F295" s="55">
        <f t="shared" si="4"/>
        <v>0</v>
      </c>
      <c r="G295" s="96" t="s">
        <v>776</v>
      </c>
    </row>
    <row r="296" spans="1:7" x14ac:dyDescent="0.35">
      <c r="A296" s="32" t="s">
        <v>146</v>
      </c>
      <c r="B296" s="6" t="s">
        <v>709</v>
      </c>
      <c r="C296" s="5" t="s">
        <v>4</v>
      </c>
      <c r="D296" s="49">
        <v>4.7999999999999996E-4</v>
      </c>
      <c r="E296" s="55"/>
      <c r="F296" s="55">
        <f t="shared" si="4"/>
        <v>0</v>
      </c>
      <c r="G296" s="96" t="s">
        <v>489</v>
      </c>
    </row>
    <row r="297" spans="1:7" x14ac:dyDescent="0.35">
      <c r="A297" s="58" t="s">
        <v>147</v>
      </c>
      <c r="B297" s="6" t="s">
        <v>523</v>
      </c>
      <c r="C297" s="5" t="s">
        <v>11</v>
      </c>
      <c r="D297" s="49">
        <v>3</v>
      </c>
      <c r="E297" s="55"/>
      <c r="F297" s="55">
        <f t="shared" si="4"/>
        <v>0</v>
      </c>
      <c r="G297" s="96" t="s">
        <v>776</v>
      </c>
    </row>
    <row r="298" spans="1:7" s="27" customFormat="1" x14ac:dyDescent="0.35">
      <c r="A298" s="42" t="s">
        <v>384</v>
      </c>
      <c r="B298" s="26" t="s">
        <v>710</v>
      </c>
      <c r="C298" s="9" t="s">
        <v>14</v>
      </c>
      <c r="D298" s="49">
        <v>3.6000000000000004E-2</v>
      </c>
      <c r="E298" s="55"/>
      <c r="F298" s="55">
        <f t="shared" si="4"/>
        <v>0</v>
      </c>
      <c r="G298" s="96" t="s">
        <v>489</v>
      </c>
    </row>
    <row r="299" spans="1:7" s="27" customFormat="1" x14ac:dyDescent="0.35">
      <c r="A299" s="42" t="s">
        <v>451</v>
      </c>
      <c r="B299" s="26" t="s">
        <v>155</v>
      </c>
      <c r="C299" s="9" t="s">
        <v>14</v>
      </c>
      <c r="D299" s="49">
        <v>3.6720000000000003E-2</v>
      </c>
      <c r="E299" s="55"/>
      <c r="F299" s="55">
        <f t="shared" si="4"/>
        <v>0</v>
      </c>
      <c r="G299" s="96" t="s">
        <v>488</v>
      </c>
    </row>
    <row r="300" spans="1:7" s="27" customFormat="1" x14ac:dyDescent="0.35">
      <c r="A300" s="42" t="s">
        <v>452</v>
      </c>
      <c r="B300" s="26" t="s">
        <v>34</v>
      </c>
      <c r="C300" s="9" t="s">
        <v>14</v>
      </c>
      <c r="D300" s="49">
        <v>8.6400000000000008E-4</v>
      </c>
      <c r="E300" s="55"/>
      <c r="F300" s="55">
        <f t="shared" si="4"/>
        <v>0</v>
      </c>
      <c r="G300" s="96" t="s">
        <v>488</v>
      </c>
    </row>
    <row r="301" spans="1:7" s="8" customFormat="1" x14ac:dyDescent="0.45">
      <c r="A301" s="32" t="s">
        <v>385</v>
      </c>
      <c r="B301" s="6" t="s">
        <v>334</v>
      </c>
      <c r="C301" s="5" t="s">
        <v>4</v>
      </c>
      <c r="D301" s="49">
        <v>6.88E-2</v>
      </c>
      <c r="E301" s="55"/>
      <c r="F301" s="55">
        <f t="shared" si="4"/>
        <v>0</v>
      </c>
      <c r="G301" s="96" t="s">
        <v>489</v>
      </c>
    </row>
    <row r="302" spans="1:7" s="8" customFormat="1" x14ac:dyDescent="0.45">
      <c r="A302" s="32" t="s">
        <v>453</v>
      </c>
      <c r="B302" s="6" t="s">
        <v>332</v>
      </c>
      <c r="C302" s="5" t="s">
        <v>11</v>
      </c>
      <c r="D302" s="49">
        <v>2</v>
      </c>
      <c r="E302" s="55"/>
      <c r="F302" s="55">
        <f t="shared" si="4"/>
        <v>0</v>
      </c>
      <c r="G302" s="96" t="s">
        <v>488</v>
      </c>
    </row>
    <row r="303" spans="1:7" s="27" customFormat="1" x14ac:dyDescent="0.35">
      <c r="A303" s="42" t="s">
        <v>386</v>
      </c>
      <c r="B303" s="26" t="s">
        <v>267</v>
      </c>
      <c r="C303" s="9" t="s">
        <v>4</v>
      </c>
      <c r="D303" s="49">
        <v>0.192</v>
      </c>
      <c r="E303" s="55"/>
      <c r="F303" s="55">
        <f t="shared" si="4"/>
        <v>0</v>
      </c>
      <c r="G303" s="96" t="s">
        <v>489</v>
      </c>
    </row>
    <row r="304" spans="1:7" s="27" customFormat="1" x14ac:dyDescent="0.35">
      <c r="A304" s="42" t="s">
        <v>454</v>
      </c>
      <c r="B304" s="26" t="s">
        <v>333</v>
      </c>
      <c r="C304" s="9" t="s">
        <v>11</v>
      </c>
      <c r="D304" s="49">
        <v>12</v>
      </c>
      <c r="E304" s="55"/>
      <c r="F304" s="55">
        <f t="shared" si="4"/>
        <v>0</v>
      </c>
      <c r="G304" s="96" t="s">
        <v>488</v>
      </c>
    </row>
    <row r="305" spans="1:7" s="27" customFormat="1" x14ac:dyDescent="0.35">
      <c r="A305" s="42" t="s">
        <v>83</v>
      </c>
      <c r="B305" s="26" t="s">
        <v>154</v>
      </c>
      <c r="C305" s="9" t="s">
        <v>4</v>
      </c>
      <c r="D305" s="49">
        <v>8.2000000000000003E-2</v>
      </c>
      <c r="E305" s="55"/>
      <c r="F305" s="55">
        <f t="shared" si="4"/>
        <v>0</v>
      </c>
      <c r="G305" s="96" t="s">
        <v>489</v>
      </c>
    </row>
    <row r="306" spans="1:7" s="27" customFormat="1" x14ac:dyDescent="0.35">
      <c r="A306" s="42" t="s">
        <v>223</v>
      </c>
      <c r="B306" s="26" t="s">
        <v>35</v>
      </c>
      <c r="C306" s="9" t="s">
        <v>11</v>
      </c>
      <c r="D306" s="49">
        <v>10</v>
      </c>
      <c r="E306" s="55"/>
      <c r="F306" s="55">
        <f t="shared" si="4"/>
        <v>0</v>
      </c>
      <c r="G306" s="96" t="s">
        <v>488</v>
      </c>
    </row>
    <row r="307" spans="1:7" s="27" customFormat="1" x14ac:dyDescent="0.35">
      <c r="A307" s="42" t="s">
        <v>84</v>
      </c>
      <c r="B307" s="26" t="s">
        <v>711</v>
      </c>
      <c r="C307" s="9" t="s">
        <v>10</v>
      </c>
      <c r="D307" s="49">
        <v>1</v>
      </c>
      <c r="E307" s="55"/>
      <c r="F307" s="55">
        <f t="shared" si="4"/>
        <v>0</v>
      </c>
      <c r="G307" s="96" t="s">
        <v>489</v>
      </c>
    </row>
    <row r="308" spans="1:7" s="27" customFormat="1" x14ac:dyDescent="0.35">
      <c r="A308" s="42" t="s">
        <v>85</v>
      </c>
      <c r="B308" s="26" t="s">
        <v>712</v>
      </c>
      <c r="C308" s="9" t="s">
        <v>10</v>
      </c>
      <c r="D308" s="49">
        <v>2</v>
      </c>
      <c r="E308" s="55"/>
      <c r="F308" s="55">
        <f t="shared" si="4"/>
        <v>0</v>
      </c>
      <c r="G308" s="96" t="s">
        <v>489</v>
      </c>
    </row>
    <row r="309" spans="1:7" s="27" customFormat="1" x14ac:dyDescent="0.35">
      <c r="A309" s="42" t="s">
        <v>86</v>
      </c>
      <c r="B309" s="26" t="s">
        <v>713</v>
      </c>
      <c r="C309" s="9" t="s">
        <v>10</v>
      </c>
      <c r="D309" s="49">
        <v>3</v>
      </c>
      <c r="E309" s="55"/>
      <c r="F309" s="55">
        <f t="shared" si="4"/>
        <v>0</v>
      </c>
      <c r="G309" s="96" t="s">
        <v>489</v>
      </c>
    </row>
    <row r="310" spans="1:7" s="27" customFormat="1" x14ac:dyDescent="0.35">
      <c r="A310" s="42" t="s">
        <v>87</v>
      </c>
      <c r="B310" s="26" t="s">
        <v>714</v>
      </c>
      <c r="C310" s="9" t="s">
        <v>10</v>
      </c>
      <c r="D310" s="49">
        <v>1</v>
      </c>
      <c r="E310" s="55"/>
      <c r="F310" s="55">
        <f t="shared" si="4"/>
        <v>0</v>
      </c>
      <c r="G310" s="96" t="s">
        <v>489</v>
      </c>
    </row>
    <row r="311" spans="1:7" s="27" customFormat="1" x14ac:dyDescent="0.35">
      <c r="A311" s="25" t="s">
        <v>455</v>
      </c>
      <c r="B311" s="26" t="s">
        <v>715</v>
      </c>
      <c r="C311" s="9" t="s">
        <v>5</v>
      </c>
      <c r="D311" s="49">
        <v>0.4</v>
      </c>
      <c r="E311" s="55"/>
      <c r="F311" s="55">
        <f t="shared" si="4"/>
        <v>0</v>
      </c>
      <c r="G311" s="96" t="s">
        <v>776</v>
      </c>
    </row>
    <row r="312" spans="1:7" s="27" customFormat="1" x14ac:dyDescent="0.35">
      <c r="A312" s="42" t="s">
        <v>36</v>
      </c>
      <c r="B312" s="26" t="s">
        <v>716</v>
      </c>
      <c r="C312" s="9" t="s">
        <v>10</v>
      </c>
      <c r="D312" s="49">
        <v>15</v>
      </c>
      <c r="E312" s="55"/>
      <c r="F312" s="55">
        <f t="shared" si="4"/>
        <v>0</v>
      </c>
      <c r="G312" s="96" t="s">
        <v>489</v>
      </c>
    </row>
    <row r="313" spans="1:7" s="27" customFormat="1" x14ac:dyDescent="0.35">
      <c r="A313" s="25" t="s">
        <v>456</v>
      </c>
      <c r="B313" s="26" t="s">
        <v>497</v>
      </c>
      <c r="C313" s="9" t="s">
        <v>5</v>
      </c>
      <c r="D313" s="49">
        <v>6</v>
      </c>
      <c r="E313" s="55"/>
      <c r="F313" s="55">
        <f t="shared" si="4"/>
        <v>0</v>
      </c>
      <c r="G313" s="96" t="s">
        <v>776</v>
      </c>
    </row>
    <row r="314" spans="1:7" s="27" customFormat="1" x14ac:dyDescent="0.35">
      <c r="A314" s="42" t="s">
        <v>37</v>
      </c>
      <c r="B314" s="26" t="s">
        <v>717</v>
      </c>
      <c r="C314" s="9" t="s">
        <v>10</v>
      </c>
      <c r="D314" s="49">
        <v>7</v>
      </c>
      <c r="E314" s="55"/>
      <c r="F314" s="55">
        <f t="shared" si="4"/>
        <v>0</v>
      </c>
      <c r="G314" s="96" t="s">
        <v>489</v>
      </c>
    </row>
    <row r="315" spans="1:7" s="27" customFormat="1" x14ac:dyDescent="0.35">
      <c r="A315" s="25" t="s">
        <v>329</v>
      </c>
      <c r="B315" s="26" t="s">
        <v>497</v>
      </c>
      <c r="C315" s="9" t="s">
        <v>5</v>
      </c>
      <c r="D315" s="49">
        <v>2.8000000000000003</v>
      </c>
      <c r="E315" s="55"/>
      <c r="F315" s="55">
        <f t="shared" si="4"/>
        <v>0</v>
      </c>
      <c r="G315" s="96" t="s">
        <v>776</v>
      </c>
    </row>
    <row r="316" spans="1:7" s="27" customFormat="1" x14ac:dyDescent="0.35">
      <c r="A316" s="42" t="s">
        <v>88</v>
      </c>
      <c r="B316" s="26" t="s">
        <v>718</v>
      </c>
      <c r="C316" s="9" t="s">
        <v>10</v>
      </c>
      <c r="D316" s="49">
        <v>10</v>
      </c>
      <c r="E316" s="55"/>
      <c r="F316" s="55">
        <f t="shared" si="4"/>
        <v>0</v>
      </c>
      <c r="G316" s="96" t="s">
        <v>489</v>
      </c>
    </row>
    <row r="317" spans="1:7" s="27" customFormat="1" x14ac:dyDescent="0.35">
      <c r="A317" s="25" t="s">
        <v>129</v>
      </c>
      <c r="B317" s="26" t="s">
        <v>498</v>
      </c>
      <c r="C317" s="9" t="s">
        <v>5</v>
      </c>
      <c r="D317" s="49">
        <v>4</v>
      </c>
      <c r="E317" s="55"/>
      <c r="F317" s="55">
        <f t="shared" si="4"/>
        <v>0</v>
      </c>
      <c r="G317" s="96" t="s">
        <v>776</v>
      </c>
    </row>
    <row r="318" spans="1:7" s="27" customFormat="1" x14ac:dyDescent="0.35">
      <c r="A318" s="42" t="s">
        <v>89</v>
      </c>
      <c r="B318" s="26" t="s">
        <v>719</v>
      </c>
      <c r="C318" s="9" t="s">
        <v>10</v>
      </c>
      <c r="D318" s="49">
        <v>5</v>
      </c>
      <c r="E318" s="55"/>
      <c r="F318" s="55">
        <f t="shared" si="4"/>
        <v>0</v>
      </c>
      <c r="G318" s="96" t="s">
        <v>489</v>
      </c>
    </row>
    <row r="319" spans="1:7" s="27" customFormat="1" x14ac:dyDescent="0.35">
      <c r="A319" s="25" t="s">
        <v>130</v>
      </c>
      <c r="B319" s="26" t="s">
        <v>498</v>
      </c>
      <c r="C319" s="9" t="s">
        <v>5</v>
      </c>
      <c r="D319" s="49">
        <v>2</v>
      </c>
      <c r="E319" s="55"/>
      <c r="F319" s="55">
        <f t="shared" si="4"/>
        <v>0</v>
      </c>
      <c r="G319" s="96" t="s">
        <v>776</v>
      </c>
    </row>
    <row r="320" spans="1:7" x14ac:dyDescent="0.35">
      <c r="A320" s="32" t="s">
        <v>90</v>
      </c>
      <c r="B320" s="6" t="s">
        <v>720</v>
      </c>
      <c r="C320" s="5" t="s">
        <v>5</v>
      </c>
      <c r="D320" s="49">
        <v>1475</v>
      </c>
      <c r="E320" s="55"/>
      <c r="F320" s="55">
        <f t="shared" si="4"/>
        <v>0</v>
      </c>
      <c r="G320" s="96" t="s">
        <v>489</v>
      </c>
    </row>
    <row r="321" spans="1:1020 1264:2044 2288:3068 3312:4092 4336:5116 5360:6140 6384:7164 7408:8188 8432:9212 9456:10236 10480:11260 11504:12284 12528:13308 13552:14332 14576:15356 15600:16124" x14ac:dyDescent="0.35">
      <c r="A321" s="32" t="s">
        <v>247</v>
      </c>
      <c r="B321" s="6" t="s">
        <v>40</v>
      </c>
      <c r="C321" s="5" t="s">
        <v>5</v>
      </c>
      <c r="D321" s="49">
        <v>1475</v>
      </c>
      <c r="E321" s="55"/>
      <c r="F321" s="55">
        <f t="shared" si="4"/>
        <v>0</v>
      </c>
      <c r="G321" s="96" t="s">
        <v>488</v>
      </c>
    </row>
    <row r="322" spans="1:1020 1264:2044 2288:3068 3312:4092 4336:5116 5360:6140 6384:7164 7408:8188 8432:9212 9456:10236 10480:11260 11504:12284 12528:13308 13552:14332 14576:15356 15600:16124" x14ac:dyDescent="0.35">
      <c r="A322" s="32" t="s">
        <v>91</v>
      </c>
      <c r="B322" s="6" t="s">
        <v>721</v>
      </c>
      <c r="C322" s="5" t="s">
        <v>13</v>
      </c>
      <c r="D322" s="49">
        <v>6.75</v>
      </c>
      <c r="E322" s="55"/>
      <c r="F322" s="55">
        <f t="shared" si="4"/>
        <v>0</v>
      </c>
      <c r="G322" s="96" t="s">
        <v>489</v>
      </c>
    </row>
    <row r="323" spans="1:1020 1264:2044 2288:3068 3312:4092 4336:5116 5360:6140 6384:7164 7408:8188 8432:9212 9456:10236 10480:11260 11504:12284 12528:13308 13552:14332 14576:15356 15600:16124" s="27" customFormat="1" x14ac:dyDescent="0.35">
      <c r="A323" s="42" t="s">
        <v>92</v>
      </c>
      <c r="B323" s="66" t="s">
        <v>156</v>
      </c>
      <c r="C323" s="9" t="s">
        <v>11</v>
      </c>
      <c r="D323" s="49">
        <v>21</v>
      </c>
      <c r="E323" s="55"/>
      <c r="F323" s="55">
        <f t="shared" si="4"/>
        <v>0</v>
      </c>
      <c r="G323" s="96" t="s">
        <v>489</v>
      </c>
    </row>
    <row r="324" spans="1:1020 1264:2044 2288:3068 3312:4092 4336:5116 5360:6140 6384:7164 7408:8188 8432:9212 9456:10236 10480:11260 11504:12284 12528:13308 13552:14332 14576:15356 15600:16124" s="27" customFormat="1" x14ac:dyDescent="0.35">
      <c r="A324" s="42" t="s">
        <v>38</v>
      </c>
      <c r="B324" s="66" t="s">
        <v>336</v>
      </c>
      <c r="C324" s="9" t="s">
        <v>11</v>
      </c>
      <c r="D324" s="49">
        <v>7</v>
      </c>
      <c r="E324" s="55"/>
      <c r="F324" s="55">
        <f t="shared" si="4"/>
        <v>0</v>
      </c>
      <c r="G324" s="96" t="s">
        <v>489</v>
      </c>
    </row>
    <row r="325" spans="1:1020 1264:2044 2288:3068 3312:4092 4336:5116 5360:6140 6384:7164 7408:8188 8432:9212 9456:10236 10480:11260 11504:12284 12528:13308 13552:14332 14576:15356 15600:16124" s="27" customFormat="1" x14ac:dyDescent="0.35">
      <c r="A325" s="42" t="s">
        <v>93</v>
      </c>
      <c r="B325" s="66" t="s">
        <v>337</v>
      </c>
      <c r="C325" s="9" t="s">
        <v>11</v>
      </c>
      <c r="D325" s="49">
        <v>19</v>
      </c>
      <c r="E325" s="55"/>
      <c r="F325" s="55">
        <f t="shared" si="4"/>
        <v>0</v>
      </c>
      <c r="G325" s="96" t="s">
        <v>489</v>
      </c>
    </row>
    <row r="326" spans="1:1020 1264:2044 2288:3068 3312:4092 4336:5116 5360:6140 6384:7164 7408:8188 8432:9212 9456:10236 10480:11260 11504:12284 12528:13308 13552:14332 14576:15356 15600:16124" s="27" customFormat="1" x14ac:dyDescent="0.35">
      <c r="A326" s="42" t="s">
        <v>148</v>
      </c>
      <c r="B326" s="66" t="s">
        <v>338</v>
      </c>
      <c r="C326" s="9" t="s">
        <v>11</v>
      </c>
      <c r="D326" s="49">
        <v>5</v>
      </c>
      <c r="E326" s="55"/>
      <c r="F326" s="55">
        <f t="shared" si="4"/>
        <v>0</v>
      </c>
      <c r="G326" s="96" t="s">
        <v>489</v>
      </c>
    </row>
    <row r="327" spans="1:1020 1264:2044 2288:3068 3312:4092 4336:5116 5360:6140 6384:7164 7408:8188 8432:9212 9456:10236 10480:11260 11504:12284 12528:13308 13552:14332 14576:15356 15600:16124" s="27" customFormat="1" x14ac:dyDescent="0.35">
      <c r="A327" s="42" t="s">
        <v>39</v>
      </c>
      <c r="B327" s="66" t="s">
        <v>339</v>
      </c>
      <c r="C327" s="9" t="s">
        <v>11</v>
      </c>
      <c r="D327" s="49">
        <v>2</v>
      </c>
      <c r="E327" s="55"/>
      <c r="F327" s="55">
        <f t="shared" si="4"/>
        <v>0</v>
      </c>
      <c r="G327" s="96" t="s">
        <v>489</v>
      </c>
    </row>
    <row r="328" spans="1:1020 1264:2044 2288:3068 3312:4092 4336:5116 5360:6140 6384:7164 7408:8188 8432:9212 9456:10236 10480:11260 11504:12284 12528:13308 13552:14332 14576:15356 15600:16124" s="27" customFormat="1" x14ac:dyDescent="0.35">
      <c r="A328" s="42" t="s">
        <v>41</v>
      </c>
      <c r="B328" s="66" t="s">
        <v>138</v>
      </c>
      <c r="C328" s="9" t="s">
        <v>11</v>
      </c>
      <c r="D328" s="49">
        <v>4</v>
      </c>
      <c r="E328" s="55"/>
      <c r="F328" s="55">
        <f t="shared" si="4"/>
        <v>0</v>
      </c>
      <c r="G328" s="96" t="s">
        <v>489</v>
      </c>
    </row>
    <row r="329" spans="1:1020 1264:2044 2288:3068 3312:4092 4336:5116 5360:6140 6384:7164 7408:8188 8432:9212 9456:10236 10480:11260 11504:12284 12528:13308 13552:14332 14576:15356 15600:16124" s="27" customFormat="1" x14ac:dyDescent="0.35">
      <c r="A329" s="42" t="s">
        <v>94</v>
      </c>
      <c r="B329" s="66" t="s">
        <v>139</v>
      </c>
      <c r="C329" s="9" t="s">
        <v>11</v>
      </c>
      <c r="D329" s="49">
        <v>29</v>
      </c>
      <c r="E329" s="55"/>
      <c r="F329" s="55">
        <f t="shared" si="4"/>
        <v>0</v>
      </c>
      <c r="G329" s="96" t="s">
        <v>489</v>
      </c>
    </row>
    <row r="330" spans="1:1020 1264:2044 2288:3068 3312:4092 4336:5116 5360:6140 6384:7164 7408:8188 8432:9212 9456:10236 10480:11260 11504:12284 12528:13308 13552:14332 14576:15356 15600:16124" s="27" customFormat="1" x14ac:dyDescent="0.35">
      <c r="A330" s="42" t="s">
        <v>95</v>
      </c>
      <c r="B330" s="66" t="s">
        <v>140</v>
      </c>
      <c r="C330" s="9" t="s">
        <v>11</v>
      </c>
      <c r="D330" s="49">
        <v>3</v>
      </c>
      <c r="E330" s="55"/>
      <c r="F330" s="55">
        <f t="shared" ref="F330:F393" si="5">D330*E330</f>
        <v>0</v>
      </c>
      <c r="G330" s="96" t="s">
        <v>489</v>
      </c>
    </row>
    <row r="331" spans="1:1020 1264:2044 2288:3068 3312:4092 4336:5116 5360:6140 6384:7164 7408:8188 8432:9212 9456:10236 10480:11260 11504:12284 12528:13308 13552:14332 14576:15356 15600:16124" s="27" customFormat="1" x14ac:dyDescent="0.35">
      <c r="A331" s="42" t="s">
        <v>96</v>
      </c>
      <c r="B331" s="66" t="s">
        <v>157</v>
      </c>
      <c r="C331" s="9" t="s">
        <v>11</v>
      </c>
      <c r="D331" s="49">
        <v>12</v>
      </c>
      <c r="E331" s="55"/>
      <c r="F331" s="55">
        <f t="shared" si="5"/>
        <v>0</v>
      </c>
      <c r="G331" s="96" t="s">
        <v>489</v>
      </c>
    </row>
    <row r="332" spans="1:1020 1264:2044 2288:3068 3312:4092 4336:5116 5360:6140 6384:7164 7408:8188 8432:9212 9456:10236 10480:11260 11504:12284 12528:13308 13552:14332 14576:15356 15600:16124" s="27" customFormat="1" x14ac:dyDescent="0.35">
      <c r="A332" s="42" t="s">
        <v>97</v>
      </c>
      <c r="B332" s="66" t="s">
        <v>158</v>
      </c>
      <c r="C332" s="9" t="s">
        <v>11</v>
      </c>
      <c r="D332" s="49">
        <v>6</v>
      </c>
      <c r="E332" s="55"/>
      <c r="F332" s="55">
        <f t="shared" si="5"/>
        <v>0</v>
      </c>
      <c r="G332" s="96" t="s">
        <v>489</v>
      </c>
    </row>
    <row r="333" spans="1:1020 1264:2044 2288:3068 3312:4092 4336:5116 5360:6140 6384:7164 7408:8188 8432:9212 9456:10236 10480:11260 11504:12284 12528:13308 13552:14332 14576:15356 15600:16124" s="27" customFormat="1" x14ac:dyDescent="0.35">
      <c r="A333" s="42" t="s">
        <v>98</v>
      </c>
      <c r="B333" s="66" t="s">
        <v>340</v>
      </c>
      <c r="C333" s="9" t="s">
        <v>11</v>
      </c>
      <c r="D333" s="49">
        <v>4</v>
      </c>
      <c r="E333" s="55"/>
      <c r="F333" s="55">
        <f t="shared" si="5"/>
        <v>0</v>
      </c>
      <c r="G333" s="96" t="s">
        <v>489</v>
      </c>
    </row>
    <row r="334" spans="1:1020 1264:2044 2288:3068 3312:4092 4336:5116 5360:6140 6384:7164 7408:8188 8432:9212 9456:10236 10480:11260 11504:12284 12528:13308 13552:14332 14576:15356 15600:16124" x14ac:dyDescent="0.35">
      <c r="A334" s="32" t="s">
        <v>99</v>
      </c>
      <c r="B334" s="6" t="s">
        <v>722</v>
      </c>
      <c r="C334" s="5" t="s">
        <v>11</v>
      </c>
      <c r="D334" s="49">
        <v>4</v>
      </c>
      <c r="E334" s="55"/>
      <c r="F334" s="55">
        <f t="shared" si="5"/>
        <v>0</v>
      </c>
      <c r="G334" s="96" t="s">
        <v>489</v>
      </c>
      <c r="IF334" s="58">
        <v>18</v>
      </c>
      <c r="IG334" s="10" t="s">
        <v>12</v>
      </c>
      <c r="IH334" s="41" t="s">
        <v>17</v>
      </c>
      <c r="II334" s="5" t="s">
        <v>11</v>
      </c>
      <c r="IJ334" s="5"/>
      <c r="IK334" s="60">
        <v>22</v>
      </c>
      <c r="IL334" s="5"/>
      <c r="IM334" s="31"/>
      <c r="IN334" s="5"/>
      <c r="IO334" s="31"/>
      <c r="IP334" s="5"/>
      <c r="IQ334" s="31"/>
      <c r="IR334" s="33"/>
      <c r="SB334" s="58">
        <v>18</v>
      </c>
      <c r="SC334" s="10" t="s">
        <v>12</v>
      </c>
      <c r="SD334" s="41" t="s">
        <v>17</v>
      </c>
      <c r="SE334" s="5" t="s">
        <v>11</v>
      </c>
      <c r="SF334" s="5"/>
      <c r="SG334" s="60">
        <v>22</v>
      </c>
      <c r="SH334" s="5"/>
      <c r="SI334" s="31"/>
      <c r="SJ334" s="5"/>
      <c r="SK334" s="31"/>
      <c r="SL334" s="5"/>
      <c r="SM334" s="31"/>
      <c r="SN334" s="33"/>
      <c r="ABX334" s="58">
        <v>18</v>
      </c>
      <c r="ABY334" s="10" t="s">
        <v>12</v>
      </c>
      <c r="ABZ334" s="41" t="s">
        <v>17</v>
      </c>
      <c r="ACA334" s="5" t="s">
        <v>11</v>
      </c>
      <c r="ACB334" s="5"/>
      <c r="ACC334" s="60">
        <v>22</v>
      </c>
      <c r="ACD334" s="5"/>
      <c r="ACE334" s="31"/>
      <c r="ACF334" s="5"/>
      <c r="ACG334" s="31"/>
      <c r="ACH334" s="5"/>
      <c r="ACI334" s="31"/>
      <c r="ACJ334" s="33"/>
      <c r="ALT334" s="58">
        <v>18</v>
      </c>
      <c r="ALU334" s="10" t="s">
        <v>12</v>
      </c>
      <c r="ALV334" s="41" t="s">
        <v>17</v>
      </c>
      <c r="ALW334" s="5" t="s">
        <v>11</v>
      </c>
      <c r="ALX334" s="5"/>
      <c r="ALY334" s="60">
        <v>22</v>
      </c>
      <c r="ALZ334" s="5"/>
      <c r="AMA334" s="31"/>
      <c r="AMB334" s="5"/>
      <c r="AMC334" s="31"/>
      <c r="AMD334" s="5"/>
      <c r="AME334" s="31"/>
      <c r="AMF334" s="33"/>
      <c r="AVP334" s="58">
        <v>18</v>
      </c>
      <c r="AVQ334" s="10" t="s">
        <v>12</v>
      </c>
      <c r="AVR334" s="41" t="s">
        <v>17</v>
      </c>
      <c r="AVS334" s="5" t="s">
        <v>11</v>
      </c>
      <c r="AVT334" s="5"/>
      <c r="AVU334" s="60">
        <v>22</v>
      </c>
      <c r="AVV334" s="5"/>
      <c r="AVW334" s="31"/>
      <c r="AVX334" s="5"/>
      <c r="AVY334" s="31"/>
      <c r="AVZ334" s="5"/>
      <c r="AWA334" s="31"/>
      <c r="AWB334" s="33"/>
      <c r="BFL334" s="58">
        <v>18</v>
      </c>
      <c r="BFM334" s="10" t="s">
        <v>12</v>
      </c>
      <c r="BFN334" s="41" t="s">
        <v>17</v>
      </c>
      <c r="BFO334" s="5" t="s">
        <v>11</v>
      </c>
      <c r="BFP334" s="5"/>
      <c r="BFQ334" s="60">
        <v>22</v>
      </c>
      <c r="BFR334" s="5"/>
      <c r="BFS334" s="31"/>
      <c r="BFT334" s="5"/>
      <c r="BFU334" s="31"/>
      <c r="BFV334" s="5"/>
      <c r="BFW334" s="31"/>
      <c r="BFX334" s="33"/>
      <c r="BPH334" s="58">
        <v>18</v>
      </c>
      <c r="BPI334" s="10" t="s">
        <v>12</v>
      </c>
      <c r="BPJ334" s="41" t="s">
        <v>17</v>
      </c>
      <c r="BPK334" s="5" t="s">
        <v>11</v>
      </c>
      <c r="BPL334" s="5"/>
      <c r="BPM334" s="60">
        <v>22</v>
      </c>
      <c r="BPN334" s="5"/>
      <c r="BPO334" s="31"/>
      <c r="BPP334" s="5"/>
      <c r="BPQ334" s="31"/>
      <c r="BPR334" s="5"/>
      <c r="BPS334" s="31"/>
      <c r="BPT334" s="33"/>
      <c r="BZD334" s="58">
        <v>18</v>
      </c>
      <c r="BZE334" s="10" t="s">
        <v>12</v>
      </c>
      <c r="BZF334" s="41" t="s">
        <v>17</v>
      </c>
      <c r="BZG334" s="5" t="s">
        <v>11</v>
      </c>
      <c r="BZH334" s="5"/>
      <c r="BZI334" s="60">
        <v>22</v>
      </c>
      <c r="BZJ334" s="5"/>
      <c r="BZK334" s="31"/>
      <c r="BZL334" s="5"/>
      <c r="BZM334" s="31"/>
      <c r="BZN334" s="5"/>
      <c r="BZO334" s="31"/>
      <c r="BZP334" s="33"/>
      <c r="CIZ334" s="58">
        <v>18</v>
      </c>
      <c r="CJA334" s="10" t="s">
        <v>12</v>
      </c>
      <c r="CJB334" s="41" t="s">
        <v>17</v>
      </c>
      <c r="CJC334" s="5" t="s">
        <v>11</v>
      </c>
      <c r="CJD334" s="5"/>
      <c r="CJE334" s="60">
        <v>22</v>
      </c>
      <c r="CJF334" s="5"/>
      <c r="CJG334" s="31"/>
      <c r="CJH334" s="5"/>
      <c r="CJI334" s="31"/>
      <c r="CJJ334" s="5"/>
      <c r="CJK334" s="31"/>
      <c r="CJL334" s="33"/>
      <c r="CSV334" s="58">
        <v>18</v>
      </c>
      <c r="CSW334" s="10" t="s">
        <v>12</v>
      </c>
      <c r="CSX334" s="41" t="s">
        <v>17</v>
      </c>
      <c r="CSY334" s="5" t="s">
        <v>11</v>
      </c>
      <c r="CSZ334" s="5"/>
      <c r="CTA334" s="60">
        <v>22</v>
      </c>
      <c r="CTB334" s="5"/>
      <c r="CTC334" s="31"/>
      <c r="CTD334" s="5"/>
      <c r="CTE334" s="31"/>
      <c r="CTF334" s="5"/>
      <c r="CTG334" s="31"/>
      <c r="CTH334" s="33"/>
      <c r="DCR334" s="58">
        <v>18</v>
      </c>
      <c r="DCS334" s="10" t="s">
        <v>12</v>
      </c>
      <c r="DCT334" s="41" t="s">
        <v>17</v>
      </c>
      <c r="DCU334" s="5" t="s">
        <v>11</v>
      </c>
      <c r="DCV334" s="5"/>
      <c r="DCW334" s="60">
        <v>22</v>
      </c>
      <c r="DCX334" s="5"/>
      <c r="DCY334" s="31"/>
      <c r="DCZ334" s="5"/>
      <c r="DDA334" s="31"/>
      <c r="DDB334" s="5"/>
      <c r="DDC334" s="31"/>
      <c r="DDD334" s="33"/>
      <c r="DMN334" s="58">
        <v>18</v>
      </c>
      <c r="DMO334" s="10" t="s">
        <v>12</v>
      </c>
      <c r="DMP334" s="41" t="s">
        <v>17</v>
      </c>
      <c r="DMQ334" s="5" t="s">
        <v>11</v>
      </c>
      <c r="DMR334" s="5"/>
      <c r="DMS334" s="60">
        <v>22</v>
      </c>
      <c r="DMT334" s="5"/>
      <c r="DMU334" s="31"/>
      <c r="DMV334" s="5"/>
      <c r="DMW334" s="31"/>
      <c r="DMX334" s="5"/>
      <c r="DMY334" s="31"/>
      <c r="DMZ334" s="33"/>
      <c r="DWJ334" s="58">
        <v>18</v>
      </c>
      <c r="DWK334" s="10" t="s">
        <v>12</v>
      </c>
      <c r="DWL334" s="41" t="s">
        <v>17</v>
      </c>
      <c r="DWM334" s="5" t="s">
        <v>11</v>
      </c>
      <c r="DWN334" s="5"/>
      <c r="DWO334" s="60">
        <v>22</v>
      </c>
      <c r="DWP334" s="5"/>
      <c r="DWQ334" s="31"/>
      <c r="DWR334" s="5"/>
      <c r="DWS334" s="31"/>
      <c r="DWT334" s="5"/>
      <c r="DWU334" s="31"/>
      <c r="DWV334" s="33"/>
      <c r="EGF334" s="58">
        <v>18</v>
      </c>
      <c r="EGG334" s="10" t="s">
        <v>12</v>
      </c>
      <c r="EGH334" s="41" t="s">
        <v>17</v>
      </c>
      <c r="EGI334" s="5" t="s">
        <v>11</v>
      </c>
      <c r="EGJ334" s="5"/>
      <c r="EGK334" s="60">
        <v>22</v>
      </c>
      <c r="EGL334" s="5"/>
      <c r="EGM334" s="31"/>
      <c r="EGN334" s="5"/>
      <c r="EGO334" s="31"/>
      <c r="EGP334" s="5"/>
      <c r="EGQ334" s="31"/>
      <c r="EGR334" s="33"/>
      <c r="EQB334" s="58">
        <v>18</v>
      </c>
      <c r="EQC334" s="10" t="s">
        <v>12</v>
      </c>
      <c r="EQD334" s="41" t="s">
        <v>17</v>
      </c>
      <c r="EQE334" s="5" t="s">
        <v>11</v>
      </c>
      <c r="EQF334" s="5"/>
      <c r="EQG334" s="60">
        <v>22</v>
      </c>
      <c r="EQH334" s="5"/>
      <c r="EQI334" s="31"/>
      <c r="EQJ334" s="5"/>
      <c r="EQK334" s="31"/>
      <c r="EQL334" s="5"/>
      <c r="EQM334" s="31"/>
      <c r="EQN334" s="33"/>
      <c r="EZX334" s="58">
        <v>18</v>
      </c>
      <c r="EZY334" s="10" t="s">
        <v>12</v>
      </c>
      <c r="EZZ334" s="41" t="s">
        <v>17</v>
      </c>
      <c r="FAA334" s="5" t="s">
        <v>11</v>
      </c>
      <c r="FAB334" s="5"/>
      <c r="FAC334" s="60">
        <v>22</v>
      </c>
      <c r="FAD334" s="5"/>
      <c r="FAE334" s="31"/>
      <c r="FAF334" s="5"/>
      <c r="FAG334" s="31"/>
      <c r="FAH334" s="5"/>
      <c r="FAI334" s="31"/>
      <c r="FAJ334" s="33"/>
      <c r="FJT334" s="58">
        <v>18</v>
      </c>
      <c r="FJU334" s="10" t="s">
        <v>12</v>
      </c>
      <c r="FJV334" s="41" t="s">
        <v>17</v>
      </c>
      <c r="FJW334" s="5" t="s">
        <v>11</v>
      </c>
      <c r="FJX334" s="5"/>
      <c r="FJY334" s="60">
        <v>22</v>
      </c>
      <c r="FJZ334" s="5"/>
      <c r="FKA334" s="31"/>
      <c r="FKB334" s="5"/>
      <c r="FKC334" s="31"/>
      <c r="FKD334" s="5"/>
      <c r="FKE334" s="31"/>
      <c r="FKF334" s="33"/>
      <c r="FTP334" s="58">
        <v>18</v>
      </c>
      <c r="FTQ334" s="10" t="s">
        <v>12</v>
      </c>
      <c r="FTR334" s="41" t="s">
        <v>17</v>
      </c>
      <c r="FTS334" s="5" t="s">
        <v>11</v>
      </c>
      <c r="FTT334" s="5"/>
      <c r="FTU334" s="60">
        <v>22</v>
      </c>
      <c r="FTV334" s="5"/>
      <c r="FTW334" s="31"/>
      <c r="FTX334" s="5"/>
      <c r="FTY334" s="31"/>
      <c r="FTZ334" s="5"/>
      <c r="FUA334" s="31"/>
      <c r="FUB334" s="33"/>
      <c r="GDL334" s="58">
        <v>18</v>
      </c>
      <c r="GDM334" s="10" t="s">
        <v>12</v>
      </c>
      <c r="GDN334" s="41" t="s">
        <v>17</v>
      </c>
      <c r="GDO334" s="5" t="s">
        <v>11</v>
      </c>
      <c r="GDP334" s="5"/>
      <c r="GDQ334" s="60">
        <v>22</v>
      </c>
      <c r="GDR334" s="5"/>
      <c r="GDS334" s="31"/>
      <c r="GDT334" s="5"/>
      <c r="GDU334" s="31"/>
      <c r="GDV334" s="5"/>
      <c r="GDW334" s="31"/>
      <c r="GDX334" s="33"/>
      <c r="GNH334" s="58">
        <v>18</v>
      </c>
      <c r="GNI334" s="10" t="s">
        <v>12</v>
      </c>
      <c r="GNJ334" s="41" t="s">
        <v>17</v>
      </c>
      <c r="GNK334" s="5" t="s">
        <v>11</v>
      </c>
      <c r="GNL334" s="5"/>
      <c r="GNM334" s="60">
        <v>22</v>
      </c>
      <c r="GNN334" s="5"/>
      <c r="GNO334" s="31"/>
      <c r="GNP334" s="5"/>
      <c r="GNQ334" s="31"/>
      <c r="GNR334" s="5"/>
      <c r="GNS334" s="31"/>
      <c r="GNT334" s="33"/>
      <c r="GXD334" s="58">
        <v>18</v>
      </c>
      <c r="GXE334" s="10" t="s">
        <v>12</v>
      </c>
      <c r="GXF334" s="41" t="s">
        <v>17</v>
      </c>
      <c r="GXG334" s="5" t="s">
        <v>11</v>
      </c>
      <c r="GXH334" s="5"/>
      <c r="GXI334" s="60">
        <v>22</v>
      </c>
      <c r="GXJ334" s="5"/>
      <c r="GXK334" s="31"/>
      <c r="GXL334" s="5"/>
      <c r="GXM334" s="31"/>
      <c r="GXN334" s="5"/>
      <c r="GXO334" s="31"/>
      <c r="GXP334" s="33"/>
      <c r="HGZ334" s="58">
        <v>18</v>
      </c>
      <c r="HHA334" s="10" t="s">
        <v>12</v>
      </c>
      <c r="HHB334" s="41" t="s">
        <v>17</v>
      </c>
      <c r="HHC334" s="5" t="s">
        <v>11</v>
      </c>
      <c r="HHD334" s="5"/>
      <c r="HHE334" s="60">
        <v>22</v>
      </c>
      <c r="HHF334" s="5"/>
      <c r="HHG334" s="31"/>
      <c r="HHH334" s="5"/>
      <c r="HHI334" s="31"/>
      <c r="HHJ334" s="5"/>
      <c r="HHK334" s="31"/>
      <c r="HHL334" s="33"/>
      <c r="HQV334" s="58">
        <v>18</v>
      </c>
      <c r="HQW334" s="10" t="s">
        <v>12</v>
      </c>
      <c r="HQX334" s="41" t="s">
        <v>17</v>
      </c>
      <c r="HQY334" s="5" t="s">
        <v>11</v>
      </c>
      <c r="HQZ334" s="5"/>
      <c r="HRA334" s="60">
        <v>22</v>
      </c>
      <c r="HRB334" s="5"/>
      <c r="HRC334" s="31"/>
      <c r="HRD334" s="5"/>
      <c r="HRE334" s="31"/>
      <c r="HRF334" s="5"/>
      <c r="HRG334" s="31"/>
      <c r="HRH334" s="33"/>
      <c r="IAR334" s="58">
        <v>18</v>
      </c>
      <c r="IAS334" s="10" t="s">
        <v>12</v>
      </c>
      <c r="IAT334" s="41" t="s">
        <v>17</v>
      </c>
      <c r="IAU334" s="5" t="s">
        <v>11</v>
      </c>
      <c r="IAV334" s="5"/>
      <c r="IAW334" s="60">
        <v>22</v>
      </c>
      <c r="IAX334" s="5"/>
      <c r="IAY334" s="31"/>
      <c r="IAZ334" s="5"/>
      <c r="IBA334" s="31"/>
      <c r="IBB334" s="5"/>
      <c r="IBC334" s="31"/>
      <c r="IBD334" s="33"/>
      <c r="IKN334" s="58">
        <v>18</v>
      </c>
      <c r="IKO334" s="10" t="s">
        <v>12</v>
      </c>
      <c r="IKP334" s="41" t="s">
        <v>17</v>
      </c>
      <c r="IKQ334" s="5" t="s">
        <v>11</v>
      </c>
      <c r="IKR334" s="5"/>
      <c r="IKS334" s="60">
        <v>22</v>
      </c>
      <c r="IKT334" s="5"/>
      <c r="IKU334" s="31"/>
      <c r="IKV334" s="5"/>
      <c r="IKW334" s="31"/>
      <c r="IKX334" s="5"/>
      <c r="IKY334" s="31"/>
      <c r="IKZ334" s="33"/>
      <c r="IUJ334" s="58">
        <v>18</v>
      </c>
      <c r="IUK334" s="10" t="s">
        <v>12</v>
      </c>
      <c r="IUL334" s="41" t="s">
        <v>17</v>
      </c>
      <c r="IUM334" s="5" t="s">
        <v>11</v>
      </c>
      <c r="IUN334" s="5"/>
      <c r="IUO334" s="60">
        <v>22</v>
      </c>
      <c r="IUP334" s="5"/>
      <c r="IUQ334" s="31"/>
      <c r="IUR334" s="5"/>
      <c r="IUS334" s="31"/>
      <c r="IUT334" s="5"/>
      <c r="IUU334" s="31"/>
      <c r="IUV334" s="33"/>
      <c r="JEF334" s="58">
        <v>18</v>
      </c>
      <c r="JEG334" s="10" t="s">
        <v>12</v>
      </c>
      <c r="JEH334" s="41" t="s">
        <v>17</v>
      </c>
      <c r="JEI334" s="5" t="s">
        <v>11</v>
      </c>
      <c r="JEJ334" s="5"/>
      <c r="JEK334" s="60">
        <v>22</v>
      </c>
      <c r="JEL334" s="5"/>
      <c r="JEM334" s="31"/>
      <c r="JEN334" s="5"/>
      <c r="JEO334" s="31"/>
      <c r="JEP334" s="5"/>
      <c r="JEQ334" s="31"/>
      <c r="JER334" s="33"/>
      <c r="JOB334" s="58">
        <v>18</v>
      </c>
      <c r="JOC334" s="10" t="s">
        <v>12</v>
      </c>
      <c r="JOD334" s="41" t="s">
        <v>17</v>
      </c>
      <c r="JOE334" s="5" t="s">
        <v>11</v>
      </c>
      <c r="JOF334" s="5"/>
      <c r="JOG334" s="60">
        <v>22</v>
      </c>
      <c r="JOH334" s="5"/>
      <c r="JOI334" s="31"/>
      <c r="JOJ334" s="5"/>
      <c r="JOK334" s="31"/>
      <c r="JOL334" s="5"/>
      <c r="JOM334" s="31"/>
      <c r="JON334" s="33"/>
      <c r="JXX334" s="58">
        <v>18</v>
      </c>
      <c r="JXY334" s="10" t="s">
        <v>12</v>
      </c>
      <c r="JXZ334" s="41" t="s">
        <v>17</v>
      </c>
      <c r="JYA334" s="5" t="s">
        <v>11</v>
      </c>
      <c r="JYB334" s="5"/>
      <c r="JYC334" s="60">
        <v>22</v>
      </c>
      <c r="JYD334" s="5"/>
      <c r="JYE334" s="31"/>
      <c r="JYF334" s="5"/>
      <c r="JYG334" s="31"/>
      <c r="JYH334" s="5"/>
      <c r="JYI334" s="31"/>
      <c r="JYJ334" s="33"/>
      <c r="KHT334" s="58">
        <v>18</v>
      </c>
      <c r="KHU334" s="10" t="s">
        <v>12</v>
      </c>
      <c r="KHV334" s="41" t="s">
        <v>17</v>
      </c>
      <c r="KHW334" s="5" t="s">
        <v>11</v>
      </c>
      <c r="KHX334" s="5"/>
      <c r="KHY334" s="60">
        <v>22</v>
      </c>
      <c r="KHZ334" s="5"/>
      <c r="KIA334" s="31"/>
      <c r="KIB334" s="5"/>
      <c r="KIC334" s="31"/>
      <c r="KID334" s="5"/>
      <c r="KIE334" s="31"/>
      <c r="KIF334" s="33"/>
      <c r="KRP334" s="58">
        <v>18</v>
      </c>
      <c r="KRQ334" s="10" t="s">
        <v>12</v>
      </c>
      <c r="KRR334" s="41" t="s">
        <v>17</v>
      </c>
      <c r="KRS334" s="5" t="s">
        <v>11</v>
      </c>
      <c r="KRT334" s="5"/>
      <c r="KRU334" s="60">
        <v>22</v>
      </c>
      <c r="KRV334" s="5"/>
      <c r="KRW334" s="31"/>
      <c r="KRX334" s="5"/>
      <c r="KRY334" s="31"/>
      <c r="KRZ334" s="5"/>
      <c r="KSA334" s="31"/>
      <c r="KSB334" s="33"/>
      <c r="LBL334" s="58">
        <v>18</v>
      </c>
      <c r="LBM334" s="10" t="s">
        <v>12</v>
      </c>
      <c r="LBN334" s="41" t="s">
        <v>17</v>
      </c>
      <c r="LBO334" s="5" t="s">
        <v>11</v>
      </c>
      <c r="LBP334" s="5"/>
      <c r="LBQ334" s="60">
        <v>22</v>
      </c>
      <c r="LBR334" s="5"/>
      <c r="LBS334" s="31"/>
      <c r="LBT334" s="5"/>
      <c r="LBU334" s="31"/>
      <c r="LBV334" s="5"/>
      <c r="LBW334" s="31"/>
      <c r="LBX334" s="33"/>
      <c r="LLH334" s="58">
        <v>18</v>
      </c>
      <c r="LLI334" s="10" t="s">
        <v>12</v>
      </c>
      <c r="LLJ334" s="41" t="s">
        <v>17</v>
      </c>
      <c r="LLK334" s="5" t="s">
        <v>11</v>
      </c>
      <c r="LLL334" s="5"/>
      <c r="LLM334" s="60">
        <v>22</v>
      </c>
      <c r="LLN334" s="5"/>
      <c r="LLO334" s="31"/>
      <c r="LLP334" s="5"/>
      <c r="LLQ334" s="31"/>
      <c r="LLR334" s="5"/>
      <c r="LLS334" s="31"/>
      <c r="LLT334" s="33"/>
      <c r="LVD334" s="58">
        <v>18</v>
      </c>
      <c r="LVE334" s="10" t="s">
        <v>12</v>
      </c>
      <c r="LVF334" s="41" t="s">
        <v>17</v>
      </c>
      <c r="LVG334" s="5" t="s">
        <v>11</v>
      </c>
      <c r="LVH334" s="5"/>
      <c r="LVI334" s="60">
        <v>22</v>
      </c>
      <c r="LVJ334" s="5"/>
      <c r="LVK334" s="31"/>
      <c r="LVL334" s="5"/>
      <c r="LVM334" s="31"/>
      <c r="LVN334" s="5"/>
      <c r="LVO334" s="31"/>
      <c r="LVP334" s="33"/>
      <c r="MEZ334" s="58">
        <v>18</v>
      </c>
      <c r="MFA334" s="10" t="s">
        <v>12</v>
      </c>
      <c r="MFB334" s="41" t="s">
        <v>17</v>
      </c>
      <c r="MFC334" s="5" t="s">
        <v>11</v>
      </c>
      <c r="MFD334" s="5"/>
      <c r="MFE334" s="60">
        <v>22</v>
      </c>
      <c r="MFF334" s="5"/>
      <c r="MFG334" s="31"/>
      <c r="MFH334" s="5"/>
      <c r="MFI334" s="31"/>
      <c r="MFJ334" s="5"/>
      <c r="MFK334" s="31"/>
      <c r="MFL334" s="33"/>
      <c r="MOV334" s="58">
        <v>18</v>
      </c>
      <c r="MOW334" s="10" t="s">
        <v>12</v>
      </c>
      <c r="MOX334" s="41" t="s">
        <v>17</v>
      </c>
      <c r="MOY334" s="5" t="s">
        <v>11</v>
      </c>
      <c r="MOZ334" s="5"/>
      <c r="MPA334" s="60">
        <v>22</v>
      </c>
      <c r="MPB334" s="5"/>
      <c r="MPC334" s="31"/>
      <c r="MPD334" s="5"/>
      <c r="MPE334" s="31"/>
      <c r="MPF334" s="5"/>
      <c r="MPG334" s="31"/>
      <c r="MPH334" s="33"/>
      <c r="MYR334" s="58">
        <v>18</v>
      </c>
      <c r="MYS334" s="10" t="s">
        <v>12</v>
      </c>
      <c r="MYT334" s="41" t="s">
        <v>17</v>
      </c>
      <c r="MYU334" s="5" t="s">
        <v>11</v>
      </c>
      <c r="MYV334" s="5"/>
      <c r="MYW334" s="60">
        <v>22</v>
      </c>
      <c r="MYX334" s="5"/>
      <c r="MYY334" s="31"/>
      <c r="MYZ334" s="5"/>
      <c r="MZA334" s="31"/>
      <c r="MZB334" s="5"/>
      <c r="MZC334" s="31"/>
      <c r="MZD334" s="33"/>
      <c r="NIN334" s="58">
        <v>18</v>
      </c>
      <c r="NIO334" s="10" t="s">
        <v>12</v>
      </c>
      <c r="NIP334" s="41" t="s">
        <v>17</v>
      </c>
      <c r="NIQ334" s="5" t="s">
        <v>11</v>
      </c>
      <c r="NIR334" s="5"/>
      <c r="NIS334" s="60">
        <v>22</v>
      </c>
      <c r="NIT334" s="5"/>
      <c r="NIU334" s="31"/>
      <c r="NIV334" s="5"/>
      <c r="NIW334" s="31"/>
      <c r="NIX334" s="5"/>
      <c r="NIY334" s="31"/>
      <c r="NIZ334" s="33"/>
      <c r="NSJ334" s="58">
        <v>18</v>
      </c>
      <c r="NSK334" s="10" t="s">
        <v>12</v>
      </c>
      <c r="NSL334" s="41" t="s">
        <v>17</v>
      </c>
      <c r="NSM334" s="5" t="s">
        <v>11</v>
      </c>
      <c r="NSN334" s="5"/>
      <c r="NSO334" s="60">
        <v>22</v>
      </c>
      <c r="NSP334" s="5"/>
      <c r="NSQ334" s="31"/>
      <c r="NSR334" s="5"/>
      <c r="NSS334" s="31"/>
      <c r="NST334" s="5"/>
      <c r="NSU334" s="31"/>
      <c r="NSV334" s="33"/>
      <c r="OCF334" s="58">
        <v>18</v>
      </c>
      <c r="OCG334" s="10" t="s">
        <v>12</v>
      </c>
      <c r="OCH334" s="41" t="s">
        <v>17</v>
      </c>
      <c r="OCI334" s="5" t="s">
        <v>11</v>
      </c>
      <c r="OCJ334" s="5"/>
      <c r="OCK334" s="60">
        <v>22</v>
      </c>
      <c r="OCL334" s="5"/>
      <c r="OCM334" s="31"/>
      <c r="OCN334" s="5"/>
      <c r="OCO334" s="31"/>
      <c r="OCP334" s="5"/>
      <c r="OCQ334" s="31"/>
      <c r="OCR334" s="33"/>
      <c r="OMB334" s="58">
        <v>18</v>
      </c>
      <c r="OMC334" s="10" t="s">
        <v>12</v>
      </c>
      <c r="OMD334" s="41" t="s">
        <v>17</v>
      </c>
      <c r="OME334" s="5" t="s">
        <v>11</v>
      </c>
      <c r="OMF334" s="5"/>
      <c r="OMG334" s="60">
        <v>22</v>
      </c>
      <c r="OMH334" s="5"/>
      <c r="OMI334" s="31"/>
      <c r="OMJ334" s="5"/>
      <c r="OMK334" s="31"/>
      <c r="OML334" s="5"/>
      <c r="OMM334" s="31"/>
      <c r="OMN334" s="33"/>
      <c r="OVX334" s="58">
        <v>18</v>
      </c>
      <c r="OVY334" s="10" t="s">
        <v>12</v>
      </c>
      <c r="OVZ334" s="41" t="s">
        <v>17</v>
      </c>
      <c r="OWA334" s="5" t="s">
        <v>11</v>
      </c>
      <c r="OWB334" s="5"/>
      <c r="OWC334" s="60">
        <v>22</v>
      </c>
      <c r="OWD334" s="5"/>
      <c r="OWE334" s="31"/>
      <c r="OWF334" s="5"/>
      <c r="OWG334" s="31"/>
      <c r="OWH334" s="5"/>
      <c r="OWI334" s="31"/>
      <c r="OWJ334" s="33"/>
      <c r="PFT334" s="58">
        <v>18</v>
      </c>
      <c r="PFU334" s="10" t="s">
        <v>12</v>
      </c>
      <c r="PFV334" s="41" t="s">
        <v>17</v>
      </c>
      <c r="PFW334" s="5" t="s">
        <v>11</v>
      </c>
      <c r="PFX334" s="5"/>
      <c r="PFY334" s="60">
        <v>22</v>
      </c>
      <c r="PFZ334" s="5"/>
      <c r="PGA334" s="31"/>
      <c r="PGB334" s="5"/>
      <c r="PGC334" s="31"/>
      <c r="PGD334" s="5"/>
      <c r="PGE334" s="31"/>
      <c r="PGF334" s="33"/>
      <c r="PPP334" s="58">
        <v>18</v>
      </c>
      <c r="PPQ334" s="10" t="s">
        <v>12</v>
      </c>
      <c r="PPR334" s="41" t="s">
        <v>17</v>
      </c>
      <c r="PPS334" s="5" t="s">
        <v>11</v>
      </c>
      <c r="PPT334" s="5"/>
      <c r="PPU334" s="60">
        <v>22</v>
      </c>
      <c r="PPV334" s="5"/>
      <c r="PPW334" s="31"/>
      <c r="PPX334" s="5"/>
      <c r="PPY334" s="31"/>
      <c r="PPZ334" s="5"/>
      <c r="PQA334" s="31"/>
      <c r="PQB334" s="33"/>
      <c r="PZL334" s="58">
        <v>18</v>
      </c>
      <c r="PZM334" s="10" t="s">
        <v>12</v>
      </c>
      <c r="PZN334" s="41" t="s">
        <v>17</v>
      </c>
      <c r="PZO334" s="5" t="s">
        <v>11</v>
      </c>
      <c r="PZP334" s="5"/>
      <c r="PZQ334" s="60">
        <v>22</v>
      </c>
      <c r="PZR334" s="5"/>
      <c r="PZS334" s="31"/>
      <c r="PZT334" s="5"/>
      <c r="PZU334" s="31"/>
      <c r="PZV334" s="5"/>
      <c r="PZW334" s="31"/>
      <c r="PZX334" s="33"/>
      <c r="QJH334" s="58">
        <v>18</v>
      </c>
      <c r="QJI334" s="10" t="s">
        <v>12</v>
      </c>
      <c r="QJJ334" s="41" t="s">
        <v>17</v>
      </c>
      <c r="QJK334" s="5" t="s">
        <v>11</v>
      </c>
      <c r="QJL334" s="5"/>
      <c r="QJM334" s="60">
        <v>22</v>
      </c>
      <c r="QJN334" s="5"/>
      <c r="QJO334" s="31"/>
      <c r="QJP334" s="5"/>
      <c r="QJQ334" s="31"/>
      <c r="QJR334" s="5"/>
      <c r="QJS334" s="31"/>
      <c r="QJT334" s="33"/>
      <c r="QTD334" s="58">
        <v>18</v>
      </c>
      <c r="QTE334" s="10" t="s">
        <v>12</v>
      </c>
      <c r="QTF334" s="41" t="s">
        <v>17</v>
      </c>
      <c r="QTG334" s="5" t="s">
        <v>11</v>
      </c>
      <c r="QTH334" s="5"/>
      <c r="QTI334" s="60">
        <v>22</v>
      </c>
      <c r="QTJ334" s="5"/>
      <c r="QTK334" s="31"/>
      <c r="QTL334" s="5"/>
      <c r="QTM334" s="31"/>
      <c r="QTN334" s="5"/>
      <c r="QTO334" s="31"/>
      <c r="QTP334" s="33"/>
      <c r="RCZ334" s="58">
        <v>18</v>
      </c>
      <c r="RDA334" s="10" t="s">
        <v>12</v>
      </c>
      <c r="RDB334" s="41" t="s">
        <v>17</v>
      </c>
      <c r="RDC334" s="5" t="s">
        <v>11</v>
      </c>
      <c r="RDD334" s="5"/>
      <c r="RDE334" s="60">
        <v>22</v>
      </c>
      <c r="RDF334" s="5"/>
      <c r="RDG334" s="31"/>
      <c r="RDH334" s="5"/>
      <c r="RDI334" s="31"/>
      <c r="RDJ334" s="5"/>
      <c r="RDK334" s="31"/>
      <c r="RDL334" s="33"/>
      <c r="RMV334" s="58">
        <v>18</v>
      </c>
      <c r="RMW334" s="10" t="s">
        <v>12</v>
      </c>
      <c r="RMX334" s="41" t="s">
        <v>17</v>
      </c>
      <c r="RMY334" s="5" t="s">
        <v>11</v>
      </c>
      <c r="RMZ334" s="5"/>
      <c r="RNA334" s="60">
        <v>22</v>
      </c>
      <c r="RNB334" s="5"/>
      <c r="RNC334" s="31"/>
      <c r="RND334" s="5"/>
      <c r="RNE334" s="31"/>
      <c r="RNF334" s="5"/>
      <c r="RNG334" s="31"/>
      <c r="RNH334" s="33"/>
      <c r="RWR334" s="58">
        <v>18</v>
      </c>
      <c r="RWS334" s="10" t="s">
        <v>12</v>
      </c>
      <c r="RWT334" s="41" t="s">
        <v>17</v>
      </c>
      <c r="RWU334" s="5" t="s">
        <v>11</v>
      </c>
      <c r="RWV334" s="5"/>
      <c r="RWW334" s="60">
        <v>22</v>
      </c>
      <c r="RWX334" s="5"/>
      <c r="RWY334" s="31"/>
      <c r="RWZ334" s="5"/>
      <c r="RXA334" s="31"/>
      <c r="RXB334" s="5"/>
      <c r="RXC334" s="31"/>
      <c r="RXD334" s="33"/>
      <c r="SGN334" s="58">
        <v>18</v>
      </c>
      <c r="SGO334" s="10" t="s">
        <v>12</v>
      </c>
      <c r="SGP334" s="41" t="s">
        <v>17</v>
      </c>
      <c r="SGQ334" s="5" t="s">
        <v>11</v>
      </c>
      <c r="SGR334" s="5"/>
      <c r="SGS334" s="60">
        <v>22</v>
      </c>
      <c r="SGT334" s="5"/>
      <c r="SGU334" s="31"/>
      <c r="SGV334" s="5"/>
      <c r="SGW334" s="31"/>
      <c r="SGX334" s="5"/>
      <c r="SGY334" s="31"/>
      <c r="SGZ334" s="33"/>
      <c r="SQJ334" s="58">
        <v>18</v>
      </c>
      <c r="SQK334" s="10" t="s">
        <v>12</v>
      </c>
      <c r="SQL334" s="41" t="s">
        <v>17</v>
      </c>
      <c r="SQM334" s="5" t="s">
        <v>11</v>
      </c>
      <c r="SQN334" s="5"/>
      <c r="SQO334" s="60">
        <v>22</v>
      </c>
      <c r="SQP334" s="5"/>
      <c r="SQQ334" s="31"/>
      <c r="SQR334" s="5"/>
      <c r="SQS334" s="31"/>
      <c r="SQT334" s="5"/>
      <c r="SQU334" s="31"/>
      <c r="SQV334" s="33"/>
      <c r="TAF334" s="58">
        <v>18</v>
      </c>
      <c r="TAG334" s="10" t="s">
        <v>12</v>
      </c>
      <c r="TAH334" s="41" t="s">
        <v>17</v>
      </c>
      <c r="TAI334" s="5" t="s">
        <v>11</v>
      </c>
      <c r="TAJ334" s="5"/>
      <c r="TAK334" s="60">
        <v>22</v>
      </c>
      <c r="TAL334" s="5"/>
      <c r="TAM334" s="31"/>
      <c r="TAN334" s="5"/>
      <c r="TAO334" s="31"/>
      <c r="TAP334" s="5"/>
      <c r="TAQ334" s="31"/>
      <c r="TAR334" s="33"/>
      <c r="TKB334" s="58">
        <v>18</v>
      </c>
      <c r="TKC334" s="10" t="s">
        <v>12</v>
      </c>
      <c r="TKD334" s="41" t="s">
        <v>17</v>
      </c>
      <c r="TKE334" s="5" t="s">
        <v>11</v>
      </c>
      <c r="TKF334" s="5"/>
      <c r="TKG334" s="60">
        <v>22</v>
      </c>
      <c r="TKH334" s="5"/>
      <c r="TKI334" s="31"/>
      <c r="TKJ334" s="5"/>
      <c r="TKK334" s="31"/>
      <c r="TKL334" s="5"/>
      <c r="TKM334" s="31"/>
      <c r="TKN334" s="33"/>
      <c r="TTX334" s="58">
        <v>18</v>
      </c>
      <c r="TTY334" s="10" t="s">
        <v>12</v>
      </c>
      <c r="TTZ334" s="41" t="s">
        <v>17</v>
      </c>
      <c r="TUA334" s="5" t="s">
        <v>11</v>
      </c>
      <c r="TUB334" s="5"/>
      <c r="TUC334" s="60">
        <v>22</v>
      </c>
      <c r="TUD334" s="5"/>
      <c r="TUE334" s="31"/>
      <c r="TUF334" s="5"/>
      <c r="TUG334" s="31"/>
      <c r="TUH334" s="5"/>
      <c r="TUI334" s="31"/>
      <c r="TUJ334" s="33"/>
      <c r="UDT334" s="58">
        <v>18</v>
      </c>
      <c r="UDU334" s="10" t="s">
        <v>12</v>
      </c>
      <c r="UDV334" s="41" t="s">
        <v>17</v>
      </c>
      <c r="UDW334" s="5" t="s">
        <v>11</v>
      </c>
      <c r="UDX334" s="5"/>
      <c r="UDY334" s="60">
        <v>22</v>
      </c>
      <c r="UDZ334" s="5"/>
      <c r="UEA334" s="31"/>
      <c r="UEB334" s="5"/>
      <c r="UEC334" s="31"/>
      <c r="UED334" s="5"/>
      <c r="UEE334" s="31"/>
      <c r="UEF334" s="33"/>
      <c r="UNP334" s="58">
        <v>18</v>
      </c>
      <c r="UNQ334" s="10" t="s">
        <v>12</v>
      </c>
      <c r="UNR334" s="41" t="s">
        <v>17</v>
      </c>
      <c r="UNS334" s="5" t="s">
        <v>11</v>
      </c>
      <c r="UNT334" s="5"/>
      <c r="UNU334" s="60">
        <v>22</v>
      </c>
      <c r="UNV334" s="5"/>
      <c r="UNW334" s="31"/>
      <c r="UNX334" s="5"/>
      <c r="UNY334" s="31"/>
      <c r="UNZ334" s="5"/>
      <c r="UOA334" s="31"/>
      <c r="UOB334" s="33"/>
      <c r="UXL334" s="58">
        <v>18</v>
      </c>
      <c r="UXM334" s="10" t="s">
        <v>12</v>
      </c>
      <c r="UXN334" s="41" t="s">
        <v>17</v>
      </c>
      <c r="UXO334" s="5" t="s">
        <v>11</v>
      </c>
      <c r="UXP334" s="5"/>
      <c r="UXQ334" s="60">
        <v>22</v>
      </c>
      <c r="UXR334" s="5"/>
      <c r="UXS334" s="31"/>
      <c r="UXT334" s="5"/>
      <c r="UXU334" s="31"/>
      <c r="UXV334" s="5"/>
      <c r="UXW334" s="31"/>
      <c r="UXX334" s="33"/>
      <c r="VHH334" s="58">
        <v>18</v>
      </c>
      <c r="VHI334" s="10" t="s">
        <v>12</v>
      </c>
      <c r="VHJ334" s="41" t="s">
        <v>17</v>
      </c>
      <c r="VHK334" s="5" t="s">
        <v>11</v>
      </c>
      <c r="VHL334" s="5"/>
      <c r="VHM334" s="60">
        <v>22</v>
      </c>
      <c r="VHN334" s="5"/>
      <c r="VHO334" s="31"/>
      <c r="VHP334" s="5"/>
      <c r="VHQ334" s="31"/>
      <c r="VHR334" s="5"/>
      <c r="VHS334" s="31"/>
      <c r="VHT334" s="33"/>
      <c r="VRD334" s="58">
        <v>18</v>
      </c>
      <c r="VRE334" s="10" t="s">
        <v>12</v>
      </c>
      <c r="VRF334" s="41" t="s">
        <v>17</v>
      </c>
      <c r="VRG334" s="5" t="s">
        <v>11</v>
      </c>
      <c r="VRH334" s="5"/>
      <c r="VRI334" s="60">
        <v>22</v>
      </c>
      <c r="VRJ334" s="5"/>
      <c r="VRK334" s="31"/>
      <c r="VRL334" s="5"/>
      <c r="VRM334" s="31"/>
      <c r="VRN334" s="5"/>
      <c r="VRO334" s="31"/>
      <c r="VRP334" s="33"/>
      <c r="WAZ334" s="58">
        <v>18</v>
      </c>
      <c r="WBA334" s="10" t="s">
        <v>12</v>
      </c>
      <c r="WBB334" s="41" t="s">
        <v>17</v>
      </c>
      <c r="WBC334" s="5" t="s">
        <v>11</v>
      </c>
      <c r="WBD334" s="5"/>
      <c r="WBE334" s="60">
        <v>22</v>
      </c>
      <c r="WBF334" s="5"/>
      <c r="WBG334" s="31"/>
      <c r="WBH334" s="5"/>
      <c r="WBI334" s="31"/>
      <c r="WBJ334" s="5"/>
      <c r="WBK334" s="31"/>
      <c r="WBL334" s="33"/>
      <c r="WKV334" s="58">
        <v>18</v>
      </c>
      <c r="WKW334" s="10" t="s">
        <v>12</v>
      </c>
      <c r="WKX334" s="41" t="s">
        <v>17</v>
      </c>
      <c r="WKY334" s="5" t="s">
        <v>11</v>
      </c>
      <c r="WKZ334" s="5"/>
      <c r="WLA334" s="60">
        <v>22</v>
      </c>
      <c r="WLB334" s="5"/>
      <c r="WLC334" s="31"/>
      <c r="WLD334" s="5"/>
      <c r="WLE334" s="31"/>
      <c r="WLF334" s="5"/>
      <c r="WLG334" s="31"/>
      <c r="WLH334" s="33"/>
      <c r="WUR334" s="58">
        <v>18</v>
      </c>
      <c r="WUS334" s="10" t="s">
        <v>12</v>
      </c>
      <c r="WUT334" s="41" t="s">
        <v>17</v>
      </c>
      <c r="WUU334" s="5" t="s">
        <v>11</v>
      </c>
      <c r="WUV334" s="5"/>
      <c r="WUW334" s="60">
        <v>22</v>
      </c>
      <c r="WUX334" s="5"/>
      <c r="WUY334" s="31"/>
      <c r="WUZ334" s="5"/>
      <c r="WVA334" s="31"/>
      <c r="WVB334" s="5"/>
      <c r="WVC334" s="31"/>
      <c r="WVD334" s="33"/>
    </row>
    <row r="335" spans="1:1020 1264:2044 2288:3068 3312:4092 4336:5116 5360:6140 6384:7164 7408:8188 8432:9212 9456:10236 10480:11260 11504:12284 12528:13308 13552:14332 14576:15356 15600:16124" x14ac:dyDescent="0.35">
      <c r="A335" s="32" t="s">
        <v>330</v>
      </c>
      <c r="B335" s="6" t="s">
        <v>723</v>
      </c>
      <c r="C335" s="5" t="s">
        <v>11</v>
      </c>
      <c r="D335" s="49">
        <v>4</v>
      </c>
      <c r="E335" s="55"/>
      <c r="F335" s="55">
        <f t="shared" si="5"/>
        <v>0</v>
      </c>
      <c r="G335" s="96" t="s">
        <v>776</v>
      </c>
    </row>
    <row r="336" spans="1:1020 1264:2044 2288:3068 3312:4092 4336:5116 5360:6140 6384:7164 7408:8188 8432:9212 9456:10236 10480:11260 11504:12284 12528:13308 13552:14332 14576:15356 15600:16124" x14ac:dyDescent="0.35">
      <c r="A336" s="32" t="s">
        <v>100</v>
      </c>
      <c r="B336" s="6" t="s">
        <v>724</v>
      </c>
      <c r="C336" s="5" t="s">
        <v>11</v>
      </c>
      <c r="D336" s="49">
        <v>1</v>
      </c>
      <c r="E336" s="55"/>
      <c r="F336" s="55">
        <f t="shared" si="5"/>
        <v>0</v>
      </c>
      <c r="G336" s="96" t="s">
        <v>489</v>
      </c>
      <c r="IF336" s="58">
        <v>18</v>
      </c>
      <c r="IG336" s="10" t="s">
        <v>12</v>
      </c>
      <c r="IH336" s="41" t="s">
        <v>17</v>
      </c>
      <c r="II336" s="5" t="s">
        <v>11</v>
      </c>
      <c r="IJ336" s="5"/>
      <c r="IK336" s="60">
        <v>22</v>
      </c>
      <c r="IL336" s="5"/>
      <c r="IM336" s="31"/>
      <c r="IN336" s="5"/>
      <c r="IO336" s="31"/>
      <c r="IP336" s="5"/>
      <c r="IQ336" s="31"/>
      <c r="IR336" s="33"/>
      <c r="SB336" s="58">
        <v>18</v>
      </c>
      <c r="SC336" s="10" t="s">
        <v>12</v>
      </c>
      <c r="SD336" s="41" t="s">
        <v>17</v>
      </c>
      <c r="SE336" s="5" t="s">
        <v>11</v>
      </c>
      <c r="SF336" s="5"/>
      <c r="SG336" s="60">
        <v>22</v>
      </c>
      <c r="SH336" s="5"/>
      <c r="SI336" s="31"/>
      <c r="SJ336" s="5"/>
      <c r="SK336" s="31"/>
      <c r="SL336" s="5"/>
      <c r="SM336" s="31"/>
      <c r="SN336" s="33"/>
      <c r="ABX336" s="58">
        <v>18</v>
      </c>
      <c r="ABY336" s="10" t="s">
        <v>12</v>
      </c>
      <c r="ABZ336" s="41" t="s">
        <v>17</v>
      </c>
      <c r="ACA336" s="5" t="s">
        <v>11</v>
      </c>
      <c r="ACB336" s="5"/>
      <c r="ACC336" s="60">
        <v>22</v>
      </c>
      <c r="ACD336" s="5"/>
      <c r="ACE336" s="31"/>
      <c r="ACF336" s="5"/>
      <c r="ACG336" s="31"/>
      <c r="ACH336" s="5"/>
      <c r="ACI336" s="31"/>
      <c r="ACJ336" s="33"/>
      <c r="ALT336" s="58">
        <v>18</v>
      </c>
      <c r="ALU336" s="10" t="s">
        <v>12</v>
      </c>
      <c r="ALV336" s="41" t="s">
        <v>17</v>
      </c>
      <c r="ALW336" s="5" t="s">
        <v>11</v>
      </c>
      <c r="ALX336" s="5"/>
      <c r="ALY336" s="60">
        <v>22</v>
      </c>
      <c r="ALZ336" s="5"/>
      <c r="AMA336" s="31"/>
      <c r="AMB336" s="5"/>
      <c r="AMC336" s="31"/>
      <c r="AMD336" s="5"/>
      <c r="AME336" s="31"/>
      <c r="AMF336" s="33"/>
      <c r="AVP336" s="58">
        <v>18</v>
      </c>
      <c r="AVQ336" s="10" t="s">
        <v>12</v>
      </c>
      <c r="AVR336" s="41" t="s">
        <v>17</v>
      </c>
      <c r="AVS336" s="5" t="s">
        <v>11</v>
      </c>
      <c r="AVT336" s="5"/>
      <c r="AVU336" s="60">
        <v>22</v>
      </c>
      <c r="AVV336" s="5"/>
      <c r="AVW336" s="31"/>
      <c r="AVX336" s="5"/>
      <c r="AVY336" s="31"/>
      <c r="AVZ336" s="5"/>
      <c r="AWA336" s="31"/>
      <c r="AWB336" s="33"/>
      <c r="BFL336" s="58">
        <v>18</v>
      </c>
      <c r="BFM336" s="10" t="s">
        <v>12</v>
      </c>
      <c r="BFN336" s="41" t="s">
        <v>17</v>
      </c>
      <c r="BFO336" s="5" t="s">
        <v>11</v>
      </c>
      <c r="BFP336" s="5"/>
      <c r="BFQ336" s="60">
        <v>22</v>
      </c>
      <c r="BFR336" s="5"/>
      <c r="BFS336" s="31"/>
      <c r="BFT336" s="5"/>
      <c r="BFU336" s="31"/>
      <c r="BFV336" s="5"/>
      <c r="BFW336" s="31"/>
      <c r="BFX336" s="33"/>
      <c r="BPH336" s="58">
        <v>18</v>
      </c>
      <c r="BPI336" s="10" t="s">
        <v>12</v>
      </c>
      <c r="BPJ336" s="41" t="s">
        <v>17</v>
      </c>
      <c r="BPK336" s="5" t="s">
        <v>11</v>
      </c>
      <c r="BPL336" s="5"/>
      <c r="BPM336" s="60">
        <v>22</v>
      </c>
      <c r="BPN336" s="5"/>
      <c r="BPO336" s="31"/>
      <c r="BPP336" s="5"/>
      <c r="BPQ336" s="31"/>
      <c r="BPR336" s="5"/>
      <c r="BPS336" s="31"/>
      <c r="BPT336" s="33"/>
      <c r="BZD336" s="58">
        <v>18</v>
      </c>
      <c r="BZE336" s="10" t="s">
        <v>12</v>
      </c>
      <c r="BZF336" s="41" t="s">
        <v>17</v>
      </c>
      <c r="BZG336" s="5" t="s">
        <v>11</v>
      </c>
      <c r="BZH336" s="5"/>
      <c r="BZI336" s="60">
        <v>22</v>
      </c>
      <c r="BZJ336" s="5"/>
      <c r="BZK336" s="31"/>
      <c r="BZL336" s="5"/>
      <c r="BZM336" s="31"/>
      <c r="BZN336" s="5"/>
      <c r="BZO336" s="31"/>
      <c r="BZP336" s="33"/>
      <c r="CIZ336" s="58">
        <v>18</v>
      </c>
      <c r="CJA336" s="10" t="s">
        <v>12</v>
      </c>
      <c r="CJB336" s="41" t="s">
        <v>17</v>
      </c>
      <c r="CJC336" s="5" t="s">
        <v>11</v>
      </c>
      <c r="CJD336" s="5"/>
      <c r="CJE336" s="60">
        <v>22</v>
      </c>
      <c r="CJF336" s="5"/>
      <c r="CJG336" s="31"/>
      <c r="CJH336" s="5"/>
      <c r="CJI336" s="31"/>
      <c r="CJJ336" s="5"/>
      <c r="CJK336" s="31"/>
      <c r="CJL336" s="33"/>
      <c r="CSV336" s="58">
        <v>18</v>
      </c>
      <c r="CSW336" s="10" t="s">
        <v>12</v>
      </c>
      <c r="CSX336" s="41" t="s">
        <v>17</v>
      </c>
      <c r="CSY336" s="5" t="s">
        <v>11</v>
      </c>
      <c r="CSZ336" s="5"/>
      <c r="CTA336" s="60">
        <v>22</v>
      </c>
      <c r="CTB336" s="5"/>
      <c r="CTC336" s="31"/>
      <c r="CTD336" s="5"/>
      <c r="CTE336" s="31"/>
      <c r="CTF336" s="5"/>
      <c r="CTG336" s="31"/>
      <c r="CTH336" s="33"/>
      <c r="DCR336" s="58">
        <v>18</v>
      </c>
      <c r="DCS336" s="10" t="s">
        <v>12</v>
      </c>
      <c r="DCT336" s="41" t="s">
        <v>17</v>
      </c>
      <c r="DCU336" s="5" t="s">
        <v>11</v>
      </c>
      <c r="DCV336" s="5"/>
      <c r="DCW336" s="60">
        <v>22</v>
      </c>
      <c r="DCX336" s="5"/>
      <c r="DCY336" s="31"/>
      <c r="DCZ336" s="5"/>
      <c r="DDA336" s="31"/>
      <c r="DDB336" s="5"/>
      <c r="DDC336" s="31"/>
      <c r="DDD336" s="33"/>
      <c r="DMN336" s="58">
        <v>18</v>
      </c>
      <c r="DMO336" s="10" t="s">
        <v>12</v>
      </c>
      <c r="DMP336" s="41" t="s">
        <v>17</v>
      </c>
      <c r="DMQ336" s="5" t="s">
        <v>11</v>
      </c>
      <c r="DMR336" s="5"/>
      <c r="DMS336" s="60">
        <v>22</v>
      </c>
      <c r="DMT336" s="5"/>
      <c r="DMU336" s="31"/>
      <c r="DMV336" s="5"/>
      <c r="DMW336" s="31"/>
      <c r="DMX336" s="5"/>
      <c r="DMY336" s="31"/>
      <c r="DMZ336" s="33"/>
      <c r="DWJ336" s="58">
        <v>18</v>
      </c>
      <c r="DWK336" s="10" t="s">
        <v>12</v>
      </c>
      <c r="DWL336" s="41" t="s">
        <v>17</v>
      </c>
      <c r="DWM336" s="5" t="s">
        <v>11</v>
      </c>
      <c r="DWN336" s="5"/>
      <c r="DWO336" s="60">
        <v>22</v>
      </c>
      <c r="DWP336" s="5"/>
      <c r="DWQ336" s="31"/>
      <c r="DWR336" s="5"/>
      <c r="DWS336" s="31"/>
      <c r="DWT336" s="5"/>
      <c r="DWU336" s="31"/>
      <c r="DWV336" s="33"/>
      <c r="EGF336" s="58">
        <v>18</v>
      </c>
      <c r="EGG336" s="10" t="s">
        <v>12</v>
      </c>
      <c r="EGH336" s="41" t="s">
        <v>17</v>
      </c>
      <c r="EGI336" s="5" t="s">
        <v>11</v>
      </c>
      <c r="EGJ336" s="5"/>
      <c r="EGK336" s="60">
        <v>22</v>
      </c>
      <c r="EGL336" s="5"/>
      <c r="EGM336" s="31"/>
      <c r="EGN336" s="5"/>
      <c r="EGO336" s="31"/>
      <c r="EGP336" s="5"/>
      <c r="EGQ336" s="31"/>
      <c r="EGR336" s="33"/>
      <c r="EQB336" s="58">
        <v>18</v>
      </c>
      <c r="EQC336" s="10" t="s">
        <v>12</v>
      </c>
      <c r="EQD336" s="41" t="s">
        <v>17</v>
      </c>
      <c r="EQE336" s="5" t="s">
        <v>11</v>
      </c>
      <c r="EQF336" s="5"/>
      <c r="EQG336" s="60">
        <v>22</v>
      </c>
      <c r="EQH336" s="5"/>
      <c r="EQI336" s="31"/>
      <c r="EQJ336" s="5"/>
      <c r="EQK336" s="31"/>
      <c r="EQL336" s="5"/>
      <c r="EQM336" s="31"/>
      <c r="EQN336" s="33"/>
      <c r="EZX336" s="58">
        <v>18</v>
      </c>
      <c r="EZY336" s="10" t="s">
        <v>12</v>
      </c>
      <c r="EZZ336" s="41" t="s">
        <v>17</v>
      </c>
      <c r="FAA336" s="5" t="s">
        <v>11</v>
      </c>
      <c r="FAB336" s="5"/>
      <c r="FAC336" s="60">
        <v>22</v>
      </c>
      <c r="FAD336" s="5"/>
      <c r="FAE336" s="31"/>
      <c r="FAF336" s="5"/>
      <c r="FAG336" s="31"/>
      <c r="FAH336" s="5"/>
      <c r="FAI336" s="31"/>
      <c r="FAJ336" s="33"/>
      <c r="FJT336" s="58">
        <v>18</v>
      </c>
      <c r="FJU336" s="10" t="s">
        <v>12</v>
      </c>
      <c r="FJV336" s="41" t="s">
        <v>17</v>
      </c>
      <c r="FJW336" s="5" t="s">
        <v>11</v>
      </c>
      <c r="FJX336" s="5"/>
      <c r="FJY336" s="60">
        <v>22</v>
      </c>
      <c r="FJZ336" s="5"/>
      <c r="FKA336" s="31"/>
      <c r="FKB336" s="5"/>
      <c r="FKC336" s="31"/>
      <c r="FKD336" s="5"/>
      <c r="FKE336" s="31"/>
      <c r="FKF336" s="33"/>
      <c r="FTP336" s="58">
        <v>18</v>
      </c>
      <c r="FTQ336" s="10" t="s">
        <v>12</v>
      </c>
      <c r="FTR336" s="41" t="s">
        <v>17</v>
      </c>
      <c r="FTS336" s="5" t="s">
        <v>11</v>
      </c>
      <c r="FTT336" s="5"/>
      <c r="FTU336" s="60">
        <v>22</v>
      </c>
      <c r="FTV336" s="5"/>
      <c r="FTW336" s="31"/>
      <c r="FTX336" s="5"/>
      <c r="FTY336" s="31"/>
      <c r="FTZ336" s="5"/>
      <c r="FUA336" s="31"/>
      <c r="FUB336" s="33"/>
      <c r="GDL336" s="58">
        <v>18</v>
      </c>
      <c r="GDM336" s="10" t="s">
        <v>12</v>
      </c>
      <c r="GDN336" s="41" t="s">
        <v>17</v>
      </c>
      <c r="GDO336" s="5" t="s">
        <v>11</v>
      </c>
      <c r="GDP336" s="5"/>
      <c r="GDQ336" s="60">
        <v>22</v>
      </c>
      <c r="GDR336" s="5"/>
      <c r="GDS336" s="31"/>
      <c r="GDT336" s="5"/>
      <c r="GDU336" s="31"/>
      <c r="GDV336" s="5"/>
      <c r="GDW336" s="31"/>
      <c r="GDX336" s="33"/>
      <c r="GNH336" s="58">
        <v>18</v>
      </c>
      <c r="GNI336" s="10" t="s">
        <v>12</v>
      </c>
      <c r="GNJ336" s="41" t="s">
        <v>17</v>
      </c>
      <c r="GNK336" s="5" t="s">
        <v>11</v>
      </c>
      <c r="GNL336" s="5"/>
      <c r="GNM336" s="60">
        <v>22</v>
      </c>
      <c r="GNN336" s="5"/>
      <c r="GNO336" s="31"/>
      <c r="GNP336" s="5"/>
      <c r="GNQ336" s="31"/>
      <c r="GNR336" s="5"/>
      <c r="GNS336" s="31"/>
      <c r="GNT336" s="33"/>
      <c r="GXD336" s="58">
        <v>18</v>
      </c>
      <c r="GXE336" s="10" t="s">
        <v>12</v>
      </c>
      <c r="GXF336" s="41" t="s">
        <v>17</v>
      </c>
      <c r="GXG336" s="5" t="s">
        <v>11</v>
      </c>
      <c r="GXH336" s="5"/>
      <c r="GXI336" s="60">
        <v>22</v>
      </c>
      <c r="GXJ336" s="5"/>
      <c r="GXK336" s="31"/>
      <c r="GXL336" s="5"/>
      <c r="GXM336" s="31"/>
      <c r="GXN336" s="5"/>
      <c r="GXO336" s="31"/>
      <c r="GXP336" s="33"/>
      <c r="HGZ336" s="58">
        <v>18</v>
      </c>
      <c r="HHA336" s="10" t="s">
        <v>12</v>
      </c>
      <c r="HHB336" s="41" t="s">
        <v>17</v>
      </c>
      <c r="HHC336" s="5" t="s">
        <v>11</v>
      </c>
      <c r="HHD336" s="5"/>
      <c r="HHE336" s="60">
        <v>22</v>
      </c>
      <c r="HHF336" s="5"/>
      <c r="HHG336" s="31"/>
      <c r="HHH336" s="5"/>
      <c r="HHI336" s="31"/>
      <c r="HHJ336" s="5"/>
      <c r="HHK336" s="31"/>
      <c r="HHL336" s="33"/>
      <c r="HQV336" s="58">
        <v>18</v>
      </c>
      <c r="HQW336" s="10" t="s">
        <v>12</v>
      </c>
      <c r="HQX336" s="41" t="s">
        <v>17</v>
      </c>
      <c r="HQY336" s="5" t="s">
        <v>11</v>
      </c>
      <c r="HQZ336" s="5"/>
      <c r="HRA336" s="60">
        <v>22</v>
      </c>
      <c r="HRB336" s="5"/>
      <c r="HRC336" s="31"/>
      <c r="HRD336" s="5"/>
      <c r="HRE336" s="31"/>
      <c r="HRF336" s="5"/>
      <c r="HRG336" s="31"/>
      <c r="HRH336" s="33"/>
      <c r="IAR336" s="58">
        <v>18</v>
      </c>
      <c r="IAS336" s="10" t="s">
        <v>12</v>
      </c>
      <c r="IAT336" s="41" t="s">
        <v>17</v>
      </c>
      <c r="IAU336" s="5" t="s">
        <v>11</v>
      </c>
      <c r="IAV336" s="5"/>
      <c r="IAW336" s="60">
        <v>22</v>
      </c>
      <c r="IAX336" s="5"/>
      <c r="IAY336" s="31"/>
      <c r="IAZ336" s="5"/>
      <c r="IBA336" s="31"/>
      <c r="IBB336" s="5"/>
      <c r="IBC336" s="31"/>
      <c r="IBD336" s="33"/>
      <c r="IKN336" s="58">
        <v>18</v>
      </c>
      <c r="IKO336" s="10" t="s">
        <v>12</v>
      </c>
      <c r="IKP336" s="41" t="s">
        <v>17</v>
      </c>
      <c r="IKQ336" s="5" t="s">
        <v>11</v>
      </c>
      <c r="IKR336" s="5"/>
      <c r="IKS336" s="60">
        <v>22</v>
      </c>
      <c r="IKT336" s="5"/>
      <c r="IKU336" s="31"/>
      <c r="IKV336" s="5"/>
      <c r="IKW336" s="31"/>
      <c r="IKX336" s="5"/>
      <c r="IKY336" s="31"/>
      <c r="IKZ336" s="33"/>
      <c r="IUJ336" s="58">
        <v>18</v>
      </c>
      <c r="IUK336" s="10" t="s">
        <v>12</v>
      </c>
      <c r="IUL336" s="41" t="s">
        <v>17</v>
      </c>
      <c r="IUM336" s="5" t="s">
        <v>11</v>
      </c>
      <c r="IUN336" s="5"/>
      <c r="IUO336" s="60">
        <v>22</v>
      </c>
      <c r="IUP336" s="5"/>
      <c r="IUQ336" s="31"/>
      <c r="IUR336" s="5"/>
      <c r="IUS336" s="31"/>
      <c r="IUT336" s="5"/>
      <c r="IUU336" s="31"/>
      <c r="IUV336" s="33"/>
      <c r="JEF336" s="58">
        <v>18</v>
      </c>
      <c r="JEG336" s="10" t="s">
        <v>12</v>
      </c>
      <c r="JEH336" s="41" t="s">
        <v>17</v>
      </c>
      <c r="JEI336" s="5" t="s">
        <v>11</v>
      </c>
      <c r="JEJ336" s="5"/>
      <c r="JEK336" s="60">
        <v>22</v>
      </c>
      <c r="JEL336" s="5"/>
      <c r="JEM336" s="31"/>
      <c r="JEN336" s="5"/>
      <c r="JEO336" s="31"/>
      <c r="JEP336" s="5"/>
      <c r="JEQ336" s="31"/>
      <c r="JER336" s="33"/>
      <c r="JOB336" s="58">
        <v>18</v>
      </c>
      <c r="JOC336" s="10" t="s">
        <v>12</v>
      </c>
      <c r="JOD336" s="41" t="s">
        <v>17</v>
      </c>
      <c r="JOE336" s="5" t="s">
        <v>11</v>
      </c>
      <c r="JOF336" s="5"/>
      <c r="JOG336" s="60">
        <v>22</v>
      </c>
      <c r="JOH336" s="5"/>
      <c r="JOI336" s="31"/>
      <c r="JOJ336" s="5"/>
      <c r="JOK336" s="31"/>
      <c r="JOL336" s="5"/>
      <c r="JOM336" s="31"/>
      <c r="JON336" s="33"/>
      <c r="JXX336" s="58">
        <v>18</v>
      </c>
      <c r="JXY336" s="10" t="s">
        <v>12</v>
      </c>
      <c r="JXZ336" s="41" t="s">
        <v>17</v>
      </c>
      <c r="JYA336" s="5" t="s">
        <v>11</v>
      </c>
      <c r="JYB336" s="5"/>
      <c r="JYC336" s="60">
        <v>22</v>
      </c>
      <c r="JYD336" s="5"/>
      <c r="JYE336" s="31"/>
      <c r="JYF336" s="5"/>
      <c r="JYG336" s="31"/>
      <c r="JYH336" s="5"/>
      <c r="JYI336" s="31"/>
      <c r="JYJ336" s="33"/>
      <c r="KHT336" s="58">
        <v>18</v>
      </c>
      <c r="KHU336" s="10" t="s">
        <v>12</v>
      </c>
      <c r="KHV336" s="41" t="s">
        <v>17</v>
      </c>
      <c r="KHW336" s="5" t="s">
        <v>11</v>
      </c>
      <c r="KHX336" s="5"/>
      <c r="KHY336" s="60">
        <v>22</v>
      </c>
      <c r="KHZ336" s="5"/>
      <c r="KIA336" s="31"/>
      <c r="KIB336" s="5"/>
      <c r="KIC336" s="31"/>
      <c r="KID336" s="5"/>
      <c r="KIE336" s="31"/>
      <c r="KIF336" s="33"/>
      <c r="KRP336" s="58">
        <v>18</v>
      </c>
      <c r="KRQ336" s="10" t="s">
        <v>12</v>
      </c>
      <c r="KRR336" s="41" t="s">
        <v>17</v>
      </c>
      <c r="KRS336" s="5" t="s">
        <v>11</v>
      </c>
      <c r="KRT336" s="5"/>
      <c r="KRU336" s="60">
        <v>22</v>
      </c>
      <c r="KRV336" s="5"/>
      <c r="KRW336" s="31"/>
      <c r="KRX336" s="5"/>
      <c r="KRY336" s="31"/>
      <c r="KRZ336" s="5"/>
      <c r="KSA336" s="31"/>
      <c r="KSB336" s="33"/>
      <c r="LBL336" s="58">
        <v>18</v>
      </c>
      <c r="LBM336" s="10" t="s">
        <v>12</v>
      </c>
      <c r="LBN336" s="41" t="s">
        <v>17</v>
      </c>
      <c r="LBO336" s="5" t="s">
        <v>11</v>
      </c>
      <c r="LBP336" s="5"/>
      <c r="LBQ336" s="60">
        <v>22</v>
      </c>
      <c r="LBR336" s="5"/>
      <c r="LBS336" s="31"/>
      <c r="LBT336" s="5"/>
      <c r="LBU336" s="31"/>
      <c r="LBV336" s="5"/>
      <c r="LBW336" s="31"/>
      <c r="LBX336" s="33"/>
      <c r="LLH336" s="58">
        <v>18</v>
      </c>
      <c r="LLI336" s="10" t="s">
        <v>12</v>
      </c>
      <c r="LLJ336" s="41" t="s">
        <v>17</v>
      </c>
      <c r="LLK336" s="5" t="s">
        <v>11</v>
      </c>
      <c r="LLL336" s="5"/>
      <c r="LLM336" s="60">
        <v>22</v>
      </c>
      <c r="LLN336" s="5"/>
      <c r="LLO336" s="31"/>
      <c r="LLP336" s="5"/>
      <c r="LLQ336" s="31"/>
      <c r="LLR336" s="5"/>
      <c r="LLS336" s="31"/>
      <c r="LLT336" s="33"/>
      <c r="LVD336" s="58">
        <v>18</v>
      </c>
      <c r="LVE336" s="10" t="s">
        <v>12</v>
      </c>
      <c r="LVF336" s="41" t="s">
        <v>17</v>
      </c>
      <c r="LVG336" s="5" t="s">
        <v>11</v>
      </c>
      <c r="LVH336" s="5"/>
      <c r="LVI336" s="60">
        <v>22</v>
      </c>
      <c r="LVJ336" s="5"/>
      <c r="LVK336" s="31"/>
      <c r="LVL336" s="5"/>
      <c r="LVM336" s="31"/>
      <c r="LVN336" s="5"/>
      <c r="LVO336" s="31"/>
      <c r="LVP336" s="33"/>
      <c r="MEZ336" s="58">
        <v>18</v>
      </c>
      <c r="MFA336" s="10" t="s">
        <v>12</v>
      </c>
      <c r="MFB336" s="41" t="s">
        <v>17</v>
      </c>
      <c r="MFC336" s="5" t="s">
        <v>11</v>
      </c>
      <c r="MFD336" s="5"/>
      <c r="MFE336" s="60">
        <v>22</v>
      </c>
      <c r="MFF336" s="5"/>
      <c r="MFG336" s="31"/>
      <c r="MFH336" s="5"/>
      <c r="MFI336" s="31"/>
      <c r="MFJ336" s="5"/>
      <c r="MFK336" s="31"/>
      <c r="MFL336" s="33"/>
      <c r="MOV336" s="58">
        <v>18</v>
      </c>
      <c r="MOW336" s="10" t="s">
        <v>12</v>
      </c>
      <c r="MOX336" s="41" t="s">
        <v>17</v>
      </c>
      <c r="MOY336" s="5" t="s">
        <v>11</v>
      </c>
      <c r="MOZ336" s="5"/>
      <c r="MPA336" s="60">
        <v>22</v>
      </c>
      <c r="MPB336" s="5"/>
      <c r="MPC336" s="31"/>
      <c r="MPD336" s="5"/>
      <c r="MPE336" s="31"/>
      <c r="MPF336" s="5"/>
      <c r="MPG336" s="31"/>
      <c r="MPH336" s="33"/>
      <c r="MYR336" s="58">
        <v>18</v>
      </c>
      <c r="MYS336" s="10" t="s">
        <v>12</v>
      </c>
      <c r="MYT336" s="41" t="s">
        <v>17</v>
      </c>
      <c r="MYU336" s="5" t="s">
        <v>11</v>
      </c>
      <c r="MYV336" s="5"/>
      <c r="MYW336" s="60">
        <v>22</v>
      </c>
      <c r="MYX336" s="5"/>
      <c r="MYY336" s="31"/>
      <c r="MYZ336" s="5"/>
      <c r="MZA336" s="31"/>
      <c r="MZB336" s="5"/>
      <c r="MZC336" s="31"/>
      <c r="MZD336" s="33"/>
      <c r="NIN336" s="58">
        <v>18</v>
      </c>
      <c r="NIO336" s="10" t="s">
        <v>12</v>
      </c>
      <c r="NIP336" s="41" t="s">
        <v>17</v>
      </c>
      <c r="NIQ336" s="5" t="s">
        <v>11</v>
      </c>
      <c r="NIR336" s="5"/>
      <c r="NIS336" s="60">
        <v>22</v>
      </c>
      <c r="NIT336" s="5"/>
      <c r="NIU336" s="31"/>
      <c r="NIV336" s="5"/>
      <c r="NIW336" s="31"/>
      <c r="NIX336" s="5"/>
      <c r="NIY336" s="31"/>
      <c r="NIZ336" s="33"/>
      <c r="NSJ336" s="58">
        <v>18</v>
      </c>
      <c r="NSK336" s="10" t="s">
        <v>12</v>
      </c>
      <c r="NSL336" s="41" t="s">
        <v>17</v>
      </c>
      <c r="NSM336" s="5" t="s">
        <v>11</v>
      </c>
      <c r="NSN336" s="5"/>
      <c r="NSO336" s="60">
        <v>22</v>
      </c>
      <c r="NSP336" s="5"/>
      <c r="NSQ336" s="31"/>
      <c r="NSR336" s="5"/>
      <c r="NSS336" s="31"/>
      <c r="NST336" s="5"/>
      <c r="NSU336" s="31"/>
      <c r="NSV336" s="33"/>
      <c r="OCF336" s="58">
        <v>18</v>
      </c>
      <c r="OCG336" s="10" t="s">
        <v>12</v>
      </c>
      <c r="OCH336" s="41" t="s">
        <v>17</v>
      </c>
      <c r="OCI336" s="5" t="s">
        <v>11</v>
      </c>
      <c r="OCJ336" s="5"/>
      <c r="OCK336" s="60">
        <v>22</v>
      </c>
      <c r="OCL336" s="5"/>
      <c r="OCM336" s="31"/>
      <c r="OCN336" s="5"/>
      <c r="OCO336" s="31"/>
      <c r="OCP336" s="5"/>
      <c r="OCQ336" s="31"/>
      <c r="OCR336" s="33"/>
      <c r="OMB336" s="58">
        <v>18</v>
      </c>
      <c r="OMC336" s="10" t="s">
        <v>12</v>
      </c>
      <c r="OMD336" s="41" t="s">
        <v>17</v>
      </c>
      <c r="OME336" s="5" t="s">
        <v>11</v>
      </c>
      <c r="OMF336" s="5"/>
      <c r="OMG336" s="60">
        <v>22</v>
      </c>
      <c r="OMH336" s="5"/>
      <c r="OMI336" s="31"/>
      <c r="OMJ336" s="5"/>
      <c r="OMK336" s="31"/>
      <c r="OML336" s="5"/>
      <c r="OMM336" s="31"/>
      <c r="OMN336" s="33"/>
      <c r="OVX336" s="58">
        <v>18</v>
      </c>
      <c r="OVY336" s="10" t="s">
        <v>12</v>
      </c>
      <c r="OVZ336" s="41" t="s">
        <v>17</v>
      </c>
      <c r="OWA336" s="5" t="s">
        <v>11</v>
      </c>
      <c r="OWB336" s="5"/>
      <c r="OWC336" s="60">
        <v>22</v>
      </c>
      <c r="OWD336" s="5"/>
      <c r="OWE336" s="31"/>
      <c r="OWF336" s="5"/>
      <c r="OWG336" s="31"/>
      <c r="OWH336" s="5"/>
      <c r="OWI336" s="31"/>
      <c r="OWJ336" s="33"/>
      <c r="PFT336" s="58">
        <v>18</v>
      </c>
      <c r="PFU336" s="10" t="s">
        <v>12</v>
      </c>
      <c r="PFV336" s="41" t="s">
        <v>17</v>
      </c>
      <c r="PFW336" s="5" t="s">
        <v>11</v>
      </c>
      <c r="PFX336" s="5"/>
      <c r="PFY336" s="60">
        <v>22</v>
      </c>
      <c r="PFZ336" s="5"/>
      <c r="PGA336" s="31"/>
      <c r="PGB336" s="5"/>
      <c r="PGC336" s="31"/>
      <c r="PGD336" s="5"/>
      <c r="PGE336" s="31"/>
      <c r="PGF336" s="33"/>
      <c r="PPP336" s="58">
        <v>18</v>
      </c>
      <c r="PPQ336" s="10" t="s">
        <v>12</v>
      </c>
      <c r="PPR336" s="41" t="s">
        <v>17</v>
      </c>
      <c r="PPS336" s="5" t="s">
        <v>11</v>
      </c>
      <c r="PPT336" s="5"/>
      <c r="PPU336" s="60">
        <v>22</v>
      </c>
      <c r="PPV336" s="5"/>
      <c r="PPW336" s="31"/>
      <c r="PPX336" s="5"/>
      <c r="PPY336" s="31"/>
      <c r="PPZ336" s="5"/>
      <c r="PQA336" s="31"/>
      <c r="PQB336" s="33"/>
      <c r="PZL336" s="58">
        <v>18</v>
      </c>
      <c r="PZM336" s="10" t="s">
        <v>12</v>
      </c>
      <c r="PZN336" s="41" t="s">
        <v>17</v>
      </c>
      <c r="PZO336" s="5" t="s">
        <v>11</v>
      </c>
      <c r="PZP336" s="5"/>
      <c r="PZQ336" s="60">
        <v>22</v>
      </c>
      <c r="PZR336" s="5"/>
      <c r="PZS336" s="31"/>
      <c r="PZT336" s="5"/>
      <c r="PZU336" s="31"/>
      <c r="PZV336" s="5"/>
      <c r="PZW336" s="31"/>
      <c r="PZX336" s="33"/>
      <c r="QJH336" s="58">
        <v>18</v>
      </c>
      <c r="QJI336" s="10" t="s">
        <v>12</v>
      </c>
      <c r="QJJ336" s="41" t="s">
        <v>17</v>
      </c>
      <c r="QJK336" s="5" t="s">
        <v>11</v>
      </c>
      <c r="QJL336" s="5"/>
      <c r="QJM336" s="60">
        <v>22</v>
      </c>
      <c r="QJN336" s="5"/>
      <c r="QJO336" s="31"/>
      <c r="QJP336" s="5"/>
      <c r="QJQ336" s="31"/>
      <c r="QJR336" s="5"/>
      <c r="QJS336" s="31"/>
      <c r="QJT336" s="33"/>
      <c r="QTD336" s="58">
        <v>18</v>
      </c>
      <c r="QTE336" s="10" t="s">
        <v>12</v>
      </c>
      <c r="QTF336" s="41" t="s">
        <v>17</v>
      </c>
      <c r="QTG336" s="5" t="s">
        <v>11</v>
      </c>
      <c r="QTH336" s="5"/>
      <c r="QTI336" s="60">
        <v>22</v>
      </c>
      <c r="QTJ336" s="5"/>
      <c r="QTK336" s="31"/>
      <c r="QTL336" s="5"/>
      <c r="QTM336" s="31"/>
      <c r="QTN336" s="5"/>
      <c r="QTO336" s="31"/>
      <c r="QTP336" s="33"/>
      <c r="RCZ336" s="58">
        <v>18</v>
      </c>
      <c r="RDA336" s="10" t="s">
        <v>12</v>
      </c>
      <c r="RDB336" s="41" t="s">
        <v>17</v>
      </c>
      <c r="RDC336" s="5" t="s">
        <v>11</v>
      </c>
      <c r="RDD336" s="5"/>
      <c r="RDE336" s="60">
        <v>22</v>
      </c>
      <c r="RDF336" s="5"/>
      <c r="RDG336" s="31"/>
      <c r="RDH336" s="5"/>
      <c r="RDI336" s="31"/>
      <c r="RDJ336" s="5"/>
      <c r="RDK336" s="31"/>
      <c r="RDL336" s="33"/>
      <c r="RMV336" s="58">
        <v>18</v>
      </c>
      <c r="RMW336" s="10" t="s">
        <v>12</v>
      </c>
      <c r="RMX336" s="41" t="s">
        <v>17</v>
      </c>
      <c r="RMY336" s="5" t="s">
        <v>11</v>
      </c>
      <c r="RMZ336" s="5"/>
      <c r="RNA336" s="60">
        <v>22</v>
      </c>
      <c r="RNB336" s="5"/>
      <c r="RNC336" s="31"/>
      <c r="RND336" s="5"/>
      <c r="RNE336" s="31"/>
      <c r="RNF336" s="5"/>
      <c r="RNG336" s="31"/>
      <c r="RNH336" s="33"/>
      <c r="RWR336" s="58">
        <v>18</v>
      </c>
      <c r="RWS336" s="10" t="s">
        <v>12</v>
      </c>
      <c r="RWT336" s="41" t="s">
        <v>17</v>
      </c>
      <c r="RWU336" s="5" t="s">
        <v>11</v>
      </c>
      <c r="RWV336" s="5"/>
      <c r="RWW336" s="60">
        <v>22</v>
      </c>
      <c r="RWX336" s="5"/>
      <c r="RWY336" s="31"/>
      <c r="RWZ336" s="5"/>
      <c r="RXA336" s="31"/>
      <c r="RXB336" s="5"/>
      <c r="RXC336" s="31"/>
      <c r="RXD336" s="33"/>
      <c r="SGN336" s="58">
        <v>18</v>
      </c>
      <c r="SGO336" s="10" t="s">
        <v>12</v>
      </c>
      <c r="SGP336" s="41" t="s">
        <v>17</v>
      </c>
      <c r="SGQ336" s="5" t="s">
        <v>11</v>
      </c>
      <c r="SGR336" s="5"/>
      <c r="SGS336" s="60">
        <v>22</v>
      </c>
      <c r="SGT336" s="5"/>
      <c r="SGU336" s="31"/>
      <c r="SGV336" s="5"/>
      <c r="SGW336" s="31"/>
      <c r="SGX336" s="5"/>
      <c r="SGY336" s="31"/>
      <c r="SGZ336" s="33"/>
      <c r="SQJ336" s="58">
        <v>18</v>
      </c>
      <c r="SQK336" s="10" t="s">
        <v>12</v>
      </c>
      <c r="SQL336" s="41" t="s">
        <v>17</v>
      </c>
      <c r="SQM336" s="5" t="s">
        <v>11</v>
      </c>
      <c r="SQN336" s="5"/>
      <c r="SQO336" s="60">
        <v>22</v>
      </c>
      <c r="SQP336" s="5"/>
      <c r="SQQ336" s="31"/>
      <c r="SQR336" s="5"/>
      <c r="SQS336" s="31"/>
      <c r="SQT336" s="5"/>
      <c r="SQU336" s="31"/>
      <c r="SQV336" s="33"/>
      <c r="TAF336" s="58">
        <v>18</v>
      </c>
      <c r="TAG336" s="10" t="s">
        <v>12</v>
      </c>
      <c r="TAH336" s="41" t="s">
        <v>17</v>
      </c>
      <c r="TAI336" s="5" t="s">
        <v>11</v>
      </c>
      <c r="TAJ336" s="5"/>
      <c r="TAK336" s="60">
        <v>22</v>
      </c>
      <c r="TAL336" s="5"/>
      <c r="TAM336" s="31"/>
      <c r="TAN336" s="5"/>
      <c r="TAO336" s="31"/>
      <c r="TAP336" s="5"/>
      <c r="TAQ336" s="31"/>
      <c r="TAR336" s="33"/>
      <c r="TKB336" s="58">
        <v>18</v>
      </c>
      <c r="TKC336" s="10" t="s">
        <v>12</v>
      </c>
      <c r="TKD336" s="41" t="s">
        <v>17</v>
      </c>
      <c r="TKE336" s="5" t="s">
        <v>11</v>
      </c>
      <c r="TKF336" s="5"/>
      <c r="TKG336" s="60">
        <v>22</v>
      </c>
      <c r="TKH336" s="5"/>
      <c r="TKI336" s="31"/>
      <c r="TKJ336" s="5"/>
      <c r="TKK336" s="31"/>
      <c r="TKL336" s="5"/>
      <c r="TKM336" s="31"/>
      <c r="TKN336" s="33"/>
      <c r="TTX336" s="58">
        <v>18</v>
      </c>
      <c r="TTY336" s="10" t="s">
        <v>12</v>
      </c>
      <c r="TTZ336" s="41" t="s">
        <v>17</v>
      </c>
      <c r="TUA336" s="5" t="s">
        <v>11</v>
      </c>
      <c r="TUB336" s="5"/>
      <c r="TUC336" s="60">
        <v>22</v>
      </c>
      <c r="TUD336" s="5"/>
      <c r="TUE336" s="31"/>
      <c r="TUF336" s="5"/>
      <c r="TUG336" s="31"/>
      <c r="TUH336" s="5"/>
      <c r="TUI336" s="31"/>
      <c r="TUJ336" s="33"/>
      <c r="UDT336" s="58">
        <v>18</v>
      </c>
      <c r="UDU336" s="10" t="s">
        <v>12</v>
      </c>
      <c r="UDV336" s="41" t="s">
        <v>17</v>
      </c>
      <c r="UDW336" s="5" t="s">
        <v>11</v>
      </c>
      <c r="UDX336" s="5"/>
      <c r="UDY336" s="60">
        <v>22</v>
      </c>
      <c r="UDZ336" s="5"/>
      <c r="UEA336" s="31"/>
      <c r="UEB336" s="5"/>
      <c r="UEC336" s="31"/>
      <c r="UED336" s="5"/>
      <c r="UEE336" s="31"/>
      <c r="UEF336" s="33"/>
      <c r="UNP336" s="58">
        <v>18</v>
      </c>
      <c r="UNQ336" s="10" t="s">
        <v>12</v>
      </c>
      <c r="UNR336" s="41" t="s">
        <v>17</v>
      </c>
      <c r="UNS336" s="5" t="s">
        <v>11</v>
      </c>
      <c r="UNT336" s="5"/>
      <c r="UNU336" s="60">
        <v>22</v>
      </c>
      <c r="UNV336" s="5"/>
      <c r="UNW336" s="31"/>
      <c r="UNX336" s="5"/>
      <c r="UNY336" s="31"/>
      <c r="UNZ336" s="5"/>
      <c r="UOA336" s="31"/>
      <c r="UOB336" s="33"/>
      <c r="UXL336" s="58">
        <v>18</v>
      </c>
      <c r="UXM336" s="10" t="s">
        <v>12</v>
      </c>
      <c r="UXN336" s="41" t="s">
        <v>17</v>
      </c>
      <c r="UXO336" s="5" t="s">
        <v>11</v>
      </c>
      <c r="UXP336" s="5"/>
      <c r="UXQ336" s="60">
        <v>22</v>
      </c>
      <c r="UXR336" s="5"/>
      <c r="UXS336" s="31"/>
      <c r="UXT336" s="5"/>
      <c r="UXU336" s="31"/>
      <c r="UXV336" s="5"/>
      <c r="UXW336" s="31"/>
      <c r="UXX336" s="33"/>
      <c r="VHH336" s="58">
        <v>18</v>
      </c>
      <c r="VHI336" s="10" t="s">
        <v>12</v>
      </c>
      <c r="VHJ336" s="41" t="s">
        <v>17</v>
      </c>
      <c r="VHK336" s="5" t="s">
        <v>11</v>
      </c>
      <c r="VHL336" s="5"/>
      <c r="VHM336" s="60">
        <v>22</v>
      </c>
      <c r="VHN336" s="5"/>
      <c r="VHO336" s="31"/>
      <c r="VHP336" s="5"/>
      <c r="VHQ336" s="31"/>
      <c r="VHR336" s="5"/>
      <c r="VHS336" s="31"/>
      <c r="VHT336" s="33"/>
      <c r="VRD336" s="58">
        <v>18</v>
      </c>
      <c r="VRE336" s="10" t="s">
        <v>12</v>
      </c>
      <c r="VRF336" s="41" t="s">
        <v>17</v>
      </c>
      <c r="VRG336" s="5" t="s">
        <v>11</v>
      </c>
      <c r="VRH336" s="5"/>
      <c r="VRI336" s="60">
        <v>22</v>
      </c>
      <c r="VRJ336" s="5"/>
      <c r="VRK336" s="31"/>
      <c r="VRL336" s="5"/>
      <c r="VRM336" s="31"/>
      <c r="VRN336" s="5"/>
      <c r="VRO336" s="31"/>
      <c r="VRP336" s="33"/>
      <c r="WAZ336" s="58">
        <v>18</v>
      </c>
      <c r="WBA336" s="10" t="s">
        <v>12</v>
      </c>
      <c r="WBB336" s="41" t="s">
        <v>17</v>
      </c>
      <c r="WBC336" s="5" t="s">
        <v>11</v>
      </c>
      <c r="WBD336" s="5"/>
      <c r="WBE336" s="60">
        <v>22</v>
      </c>
      <c r="WBF336" s="5"/>
      <c r="WBG336" s="31"/>
      <c r="WBH336" s="5"/>
      <c r="WBI336" s="31"/>
      <c r="WBJ336" s="5"/>
      <c r="WBK336" s="31"/>
      <c r="WBL336" s="33"/>
      <c r="WKV336" s="58">
        <v>18</v>
      </c>
      <c r="WKW336" s="10" t="s">
        <v>12</v>
      </c>
      <c r="WKX336" s="41" t="s">
        <v>17</v>
      </c>
      <c r="WKY336" s="5" t="s">
        <v>11</v>
      </c>
      <c r="WKZ336" s="5"/>
      <c r="WLA336" s="60">
        <v>22</v>
      </c>
      <c r="WLB336" s="5"/>
      <c r="WLC336" s="31"/>
      <c r="WLD336" s="5"/>
      <c r="WLE336" s="31"/>
      <c r="WLF336" s="5"/>
      <c r="WLG336" s="31"/>
      <c r="WLH336" s="33"/>
      <c r="WUR336" s="58">
        <v>18</v>
      </c>
      <c r="WUS336" s="10" t="s">
        <v>12</v>
      </c>
      <c r="WUT336" s="41" t="s">
        <v>17</v>
      </c>
      <c r="WUU336" s="5" t="s">
        <v>11</v>
      </c>
      <c r="WUV336" s="5"/>
      <c r="WUW336" s="60">
        <v>22</v>
      </c>
      <c r="WUX336" s="5"/>
      <c r="WUY336" s="31"/>
      <c r="WUZ336" s="5"/>
      <c r="WVA336" s="31"/>
      <c r="WVB336" s="5"/>
      <c r="WVC336" s="31"/>
      <c r="WVD336" s="33"/>
    </row>
    <row r="337" spans="1:1020 1264:2044 2288:3068 3312:4092 4336:5116 5360:6140 6384:7164 7408:8188 8432:9212 9456:10236 10480:11260 11504:12284 12528:13308 13552:14332 14576:15356 15600:16124" x14ac:dyDescent="0.35">
      <c r="A337" s="32" t="s">
        <v>331</v>
      </c>
      <c r="B337" s="6" t="s">
        <v>725</v>
      </c>
      <c r="C337" s="5" t="s">
        <v>11</v>
      </c>
      <c r="D337" s="49">
        <v>1</v>
      </c>
      <c r="E337" s="55"/>
      <c r="F337" s="55">
        <f t="shared" si="5"/>
        <v>0</v>
      </c>
      <c r="G337" s="96" t="s">
        <v>776</v>
      </c>
    </row>
    <row r="338" spans="1:1020 1264:2044 2288:3068 3312:4092 4336:5116 5360:6140 6384:7164 7408:8188 8432:9212 9456:10236 10480:11260 11504:12284 12528:13308 13552:14332 14576:15356 15600:16124" x14ac:dyDescent="0.35">
      <c r="A338" s="32" t="s">
        <v>101</v>
      </c>
      <c r="B338" s="6" t="s">
        <v>726</v>
      </c>
      <c r="C338" s="5" t="s">
        <v>11</v>
      </c>
      <c r="D338" s="49">
        <v>1</v>
      </c>
      <c r="E338" s="55"/>
      <c r="F338" s="55">
        <f t="shared" si="5"/>
        <v>0</v>
      </c>
      <c r="G338" s="96" t="s">
        <v>489</v>
      </c>
      <c r="IF338" s="58">
        <v>18</v>
      </c>
      <c r="IG338" s="10" t="s">
        <v>12</v>
      </c>
      <c r="IH338" s="41" t="s">
        <v>17</v>
      </c>
      <c r="II338" s="5" t="s">
        <v>11</v>
      </c>
      <c r="IJ338" s="5"/>
      <c r="IK338" s="60">
        <v>22</v>
      </c>
      <c r="IL338" s="5"/>
      <c r="IM338" s="31"/>
      <c r="IN338" s="5"/>
      <c r="IO338" s="31"/>
      <c r="IP338" s="5"/>
      <c r="IQ338" s="31"/>
      <c r="IR338" s="33"/>
      <c r="SB338" s="58">
        <v>18</v>
      </c>
      <c r="SC338" s="10" t="s">
        <v>12</v>
      </c>
      <c r="SD338" s="41" t="s">
        <v>17</v>
      </c>
      <c r="SE338" s="5" t="s">
        <v>11</v>
      </c>
      <c r="SF338" s="5"/>
      <c r="SG338" s="60">
        <v>22</v>
      </c>
      <c r="SH338" s="5"/>
      <c r="SI338" s="31"/>
      <c r="SJ338" s="5"/>
      <c r="SK338" s="31"/>
      <c r="SL338" s="5"/>
      <c r="SM338" s="31"/>
      <c r="SN338" s="33"/>
      <c r="ABX338" s="58">
        <v>18</v>
      </c>
      <c r="ABY338" s="10" t="s">
        <v>12</v>
      </c>
      <c r="ABZ338" s="41" t="s">
        <v>17</v>
      </c>
      <c r="ACA338" s="5" t="s">
        <v>11</v>
      </c>
      <c r="ACB338" s="5"/>
      <c r="ACC338" s="60">
        <v>22</v>
      </c>
      <c r="ACD338" s="5"/>
      <c r="ACE338" s="31"/>
      <c r="ACF338" s="5"/>
      <c r="ACG338" s="31"/>
      <c r="ACH338" s="5"/>
      <c r="ACI338" s="31"/>
      <c r="ACJ338" s="33"/>
      <c r="ALT338" s="58">
        <v>18</v>
      </c>
      <c r="ALU338" s="10" t="s">
        <v>12</v>
      </c>
      <c r="ALV338" s="41" t="s">
        <v>17</v>
      </c>
      <c r="ALW338" s="5" t="s">
        <v>11</v>
      </c>
      <c r="ALX338" s="5"/>
      <c r="ALY338" s="60">
        <v>22</v>
      </c>
      <c r="ALZ338" s="5"/>
      <c r="AMA338" s="31"/>
      <c r="AMB338" s="5"/>
      <c r="AMC338" s="31"/>
      <c r="AMD338" s="5"/>
      <c r="AME338" s="31"/>
      <c r="AMF338" s="33"/>
      <c r="AVP338" s="58">
        <v>18</v>
      </c>
      <c r="AVQ338" s="10" t="s">
        <v>12</v>
      </c>
      <c r="AVR338" s="41" t="s">
        <v>17</v>
      </c>
      <c r="AVS338" s="5" t="s">
        <v>11</v>
      </c>
      <c r="AVT338" s="5"/>
      <c r="AVU338" s="60">
        <v>22</v>
      </c>
      <c r="AVV338" s="5"/>
      <c r="AVW338" s="31"/>
      <c r="AVX338" s="5"/>
      <c r="AVY338" s="31"/>
      <c r="AVZ338" s="5"/>
      <c r="AWA338" s="31"/>
      <c r="AWB338" s="33"/>
      <c r="BFL338" s="58">
        <v>18</v>
      </c>
      <c r="BFM338" s="10" t="s">
        <v>12</v>
      </c>
      <c r="BFN338" s="41" t="s">
        <v>17</v>
      </c>
      <c r="BFO338" s="5" t="s">
        <v>11</v>
      </c>
      <c r="BFP338" s="5"/>
      <c r="BFQ338" s="60">
        <v>22</v>
      </c>
      <c r="BFR338" s="5"/>
      <c r="BFS338" s="31"/>
      <c r="BFT338" s="5"/>
      <c r="BFU338" s="31"/>
      <c r="BFV338" s="5"/>
      <c r="BFW338" s="31"/>
      <c r="BFX338" s="33"/>
      <c r="BPH338" s="58">
        <v>18</v>
      </c>
      <c r="BPI338" s="10" t="s">
        <v>12</v>
      </c>
      <c r="BPJ338" s="41" t="s">
        <v>17</v>
      </c>
      <c r="BPK338" s="5" t="s">
        <v>11</v>
      </c>
      <c r="BPL338" s="5"/>
      <c r="BPM338" s="60">
        <v>22</v>
      </c>
      <c r="BPN338" s="5"/>
      <c r="BPO338" s="31"/>
      <c r="BPP338" s="5"/>
      <c r="BPQ338" s="31"/>
      <c r="BPR338" s="5"/>
      <c r="BPS338" s="31"/>
      <c r="BPT338" s="33"/>
      <c r="BZD338" s="58">
        <v>18</v>
      </c>
      <c r="BZE338" s="10" t="s">
        <v>12</v>
      </c>
      <c r="BZF338" s="41" t="s">
        <v>17</v>
      </c>
      <c r="BZG338" s="5" t="s">
        <v>11</v>
      </c>
      <c r="BZH338" s="5"/>
      <c r="BZI338" s="60">
        <v>22</v>
      </c>
      <c r="BZJ338" s="5"/>
      <c r="BZK338" s="31"/>
      <c r="BZL338" s="5"/>
      <c r="BZM338" s="31"/>
      <c r="BZN338" s="5"/>
      <c r="BZO338" s="31"/>
      <c r="BZP338" s="33"/>
      <c r="CIZ338" s="58">
        <v>18</v>
      </c>
      <c r="CJA338" s="10" t="s">
        <v>12</v>
      </c>
      <c r="CJB338" s="41" t="s">
        <v>17</v>
      </c>
      <c r="CJC338" s="5" t="s">
        <v>11</v>
      </c>
      <c r="CJD338" s="5"/>
      <c r="CJE338" s="60">
        <v>22</v>
      </c>
      <c r="CJF338" s="5"/>
      <c r="CJG338" s="31"/>
      <c r="CJH338" s="5"/>
      <c r="CJI338" s="31"/>
      <c r="CJJ338" s="5"/>
      <c r="CJK338" s="31"/>
      <c r="CJL338" s="33"/>
      <c r="CSV338" s="58">
        <v>18</v>
      </c>
      <c r="CSW338" s="10" t="s">
        <v>12</v>
      </c>
      <c r="CSX338" s="41" t="s">
        <v>17</v>
      </c>
      <c r="CSY338" s="5" t="s">
        <v>11</v>
      </c>
      <c r="CSZ338" s="5"/>
      <c r="CTA338" s="60">
        <v>22</v>
      </c>
      <c r="CTB338" s="5"/>
      <c r="CTC338" s="31"/>
      <c r="CTD338" s="5"/>
      <c r="CTE338" s="31"/>
      <c r="CTF338" s="5"/>
      <c r="CTG338" s="31"/>
      <c r="CTH338" s="33"/>
      <c r="DCR338" s="58">
        <v>18</v>
      </c>
      <c r="DCS338" s="10" t="s">
        <v>12</v>
      </c>
      <c r="DCT338" s="41" t="s">
        <v>17</v>
      </c>
      <c r="DCU338" s="5" t="s">
        <v>11</v>
      </c>
      <c r="DCV338" s="5"/>
      <c r="DCW338" s="60">
        <v>22</v>
      </c>
      <c r="DCX338" s="5"/>
      <c r="DCY338" s="31"/>
      <c r="DCZ338" s="5"/>
      <c r="DDA338" s="31"/>
      <c r="DDB338" s="5"/>
      <c r="DDC338" s="31"/>
      <c r="DDD338" s="33"/>
      <c r="DMN338" s="58">
        <v>18</v>
      </c>
      <c r="DMO338" s="10" t="s">
        <v>12</v>
      </c>
      <c r="DMP338" s="41" t="s">
        <v>17</v>
      </c>
      <c r="DMQ338" s="5" t="s">
        <v>11</v>
      </c>
      <c r="DMR338" s="5"/>
      <c r="DMS338" s="60">
        <v>22</v>
      </c>
      <c r="DMT338" s="5"/>
      <c r="DMU338" s="31"/>
      <c r="DMV338" s="5"/>
      <c r="DMW338" s="31"/>
      <c r="DMX338" s="5"/>
      <c r="DMY338" s="31"/>
      <c r="DMZ338" s="33"/>
      <c r="DWJ338" s="58">
        <v>18</v>
      </c>
      <c r="DWK338" s="10" t="s">
        <v>12</v>
      </c>
      <c r="DWL338" s="41" t="s">
        <v>17</v>
      </c>
      <c r="DWM338" s="5" t="s">
        <v>11</v>
      </c>
      <c r="DWN338" s="5"/>
      <c r="DWO338" s="60">
        <v>22</v>
      </c>
      <c r="DWP338" s="5"/>
      <c r="DWQ338" s="31"/>
      <c r="DWR338" s="5"/>
      <c r="DWS338" s="31"/>
      <c r="DWT338" s="5"/>
      <c r="DWU338" s="31"/>
      <c r="DWV338" s="33"/>
      <c r="EGF338" s="58">
        <v>18</v>
      </c>
      <c r="EGG338" s="10" t="s">
        <v>12</v>
      </c>
      <c r="EGH338" s="41" t="s">
        <v>17</v>
      </c>
      <c r="EGI338" s="5" t="s">
        <v>11</v>
      </c>
      <c r="EGJ338" s="5"/>
      <c r="EGK338" s="60">
        <v>22</v>
      </c>
      <c r="EGL338" s="5"/>
      <c r="EGM338" s="31"/>
      <c r="EGN338" s="5"/>
      <c r="EGO338" s="31"/>
      <c r="EGP338" s="5"/>
      <c r="EGQ338" s="31"/>
      <c r="EGR338" s="33"/>
      <c r="EQB338" s="58">
        <v>18</v>
      </c>
      <c r="EQC338" s="10" t="s">
        <v>12</v>
      </c>
      <c r="EQD338" s="41" t="s">
        <v>17</v>
      </c>
      <c r="EQE338" s="5" t="s">
        <v>11</v>
      </c>
      <c r="EQF338" s="5"/>
      <c r="EQG338" s="60">
        <v>22</v>
      </c>
      <c r="EQH338" s="5"/>
      <c r="EQI338" s="31"/>
      <c r="EQJ338" s="5"/>
      <c r="EQK338" s="31"/>
      <c r="EQL338" s="5"/>
      <c r="EQM338" s="31"/>
      <c r="EQN338" s="33"/>
      <c r="EZX338" s="58">
        <v>18</v>
      </c>
      <c r="EZY338" s="10" t="s">
        <v>12</v>
      </c>
      <c r="EZZ338" s="41" t="s">
        <v>17</v>
      </c>
      <c r="FAA338" s="5" t="s">
        <v>11</v>
      </c>
      <c r="FAB338" s="5"/>
      <c r="FAC338" s="60">
        <v>22</v>
      </c>
      <c r="FAD338" s="5"/>
      <c r="FAE338" s="31"/>
      <c r="FAF338" s="5"/>
      <c r="FAG338" s="31"/>
      <c r="FAH338" s="5"/>
      <c r="FAI338" s="31"/>
      <c r="FAJ338" s="33"/>
      <c r="FJT338" s="58">
        <v>18</v>
      </c>
      <c r="FJU338" s="10" t="s">
        <v>12</v>
      </c>
      <c r="FJV338" s="41" t="s">
        <v>17</v>
      </c>
      <c r="FJW338" s="5" t="s">
        <v>11</v>
      </c>
      <c r="FJX338" s="5"/>
      <c r="FJY338" s="60">
        <v>22</v>
      </c>
      <c r="FJZ338" s="5"/>
      <c r="FKA338" s="31"/>
      <c r="FKB338" s="5"/>
      <c r="FKC338" s="31"/>
      <c r="FKD338" s="5"/>
      <c r="FKE338" s="31"/>
      <c r="FKF338" s="33"/>
      <c r="FTP338" s="58">
        <v>18</v>
      </c>
      <c r="FTQ338" s="10" t="s">
        <v>12</v>
      </c>
      <c r="FTR338" s="41" t="s">
        <v>17</v>
      </c>
      <c r="FTS338" s="5" t="s">
        <v>11</v>
      </c>
      <c r="FTT338" s="5"/>
      <c r="FTU338" s="60">
        <v>22</v>
      </c>
      <c r="FTV338" s="5"/>
      <c r="FTW338" s="31"/>
      <c r="FTX338" s="5"/>
      <c r="FTY338" s="31"/>
      <c r="FTZ338" s="5"/>
      <c r="FUA338" s="31"/>
      <c r="FUB338" s="33"/>
      <c r="GDL338" s="58">
        <v>18</v>
      </c>
      <c r="GDM338" s="10" t="s">
        <v>12</v>
      </c>
      <c r="GDN338" s="41" t="s">
        <v>17</v>
      </c>
      <c r="GDO338" s="5" t="s">
        <v>11</v>
      </c>
      <c r="GDP338" s="5"/>
      <c r="GDQ338" s="60">
        <v>22</v>
      </c>
      <c r="GDR338" s="5"/>
      <c r="GDS338" s="31"/>
      <c r="GDT338" s="5"/>
      <c r="GDU338" s="31"/>
      <c r="GDV338" s="5"/>
      <c r="GDW338" s="31"/>
      <c r="GDX338" s="33"/>
      <c r="GNH338" s="58">
        <v>18</v>
      </c>
      <c r="GNI338" s="10" t="s">
        <v>12</v>
      </c>
      <c r="GNJ338" s="41" t="s">
        <v>17</v>
      </c>
      <c r="GNK338" s="5" t="s">
        <v>11</v>
      </c>
      <c r="GNL338" s="5"/>
      <c r="GNM338" s="60">
        <v>22</v>
      </c>
      <c r="GNN338" s="5"/>
      <c r="GNO338" s="31"/>
      <c r="GNP338" s="5"/>
      <c r="GNQ338" s="31"/>
      <c r="GNR338" s="5"/>
      <c r="GNS338" s="31"/>
      <c r="GNT338" s="33"/>
      <c r="GXD338" s="58">
        <v>18</v>
      </c>
      <c r="GXE338" s="10" t="s">
        <v>12</v>
      </c>
      <c r="GXF338" s="41" t="s">
        <v>17</v>
      </c>
      <c r="GXG338" s="5" t="s">
        <v>11</v>
      </c>
      <c r="GXH338" s="5"/>
      <c r="GXI338" s="60">
        <v>22</v>
      </c>
      <c r="GXJ338" s="5"/>
      <c r="GXK338" s="31"/>
      <c r="GXL338" s="5"/>
      <c r="GXM338" s="31"/>
      <c r="GXN338" s="5"/>
      <c r="GXO338" s="31"/>
      <c r="GXP338" s="33"/>
      <c r="HGZ338" s="58">
        <v>18</v>
      </c>
      <c r="HHA338" s="10" t="s">
        <v>12</v>
      </c>
      <c r="HHB338" s="41" t="s">
        <v>17</v>
      </c>
      <c r="HHC338" s="5" t="s">
        <v>11</v>
      </c>
      <c r="HHD338" s="5"/>
      <c r="HHE338" s="60">
        <v>22</v>
      </c>
      <c r="HHF338" s="5"/>
      <c r="HHG338" s="31"/>
      <c r="HHH338" s="5"/>
      <c r="HHI338" s="31"/>
      <c r="HHJ338" s="5"/>
      <c r="HHK338" s="31"/>
      <c r="HHL338" s="33"/>
      <c r="HQV338" s="58">
        <v>18</v>
      </c>
      <c r="HQW338" s="10" t="s">
        <v>12</v>
      </c>
      <c r="HQX338" s="41" t="s">
        <v>17</v>
      </c>
      <c r="HQY338" s="5" t="s">
        <v>11</v>
      </c>
      <c r="HQZ338" s="5"/>
      <c r="HRA338" s="60">
        <v>22</v>
      </c>
      <c r="HRB338" s="5"/>
      <c r="HRC338" s="31"/>
      <c r="HRD338" s="5"/>
      <c r="HRE338" s="31"/>
      <c r="HRF338" s="5"/>
      <c r="HRG338" s="31"/>
      <c r="HRH338" s="33"/>
      <c r="IAR338" s="58">
        <v>18</v>
      </c>
      <c r="IAS338" s="10" t="s">
        <v>12</v>
      </c>
      <c r="IAT338" s="41" t="s">
        <v>17</v>
      </c>
      <c r="IAU338" s="5" t="s">
        <v>11</v>
      </c>
      <c r="IAV338" s="5"/>
      <c r="IAW338" s="60">
        <v>22</v>
      </c>
      <c r="IAX338" s="5"/>
      <c r="IAY338" s="31"/>
      <c r="IAZ338" s="5"/>
      <c r="IBA338" s="31"/>
      <c r="IBB338" s="5"/>
      <c r="IBC338" s="31"/>
      <c r="IBD338" s="33"/>
      <c r="IKN338" s="58">
        <v>18</v>
      </c>
      <c r="IKO338" s="10" t="s">
        <v>12</v>
      </c>
      <c r="IKP338" s="41" t="s">
        <v>17</v>
      </c>
      <c r="IKQ338" s="5" t="s">
        <v>11</v>
      </c>
      <c r="IKR338" s="5"/>
      <c r="IKS338" s="60">
        <v>22</v>
      </c>
      <c r="IKT338" s="5"/>
      <c r="IKU338" s="31"/>
      <c r="IKV338" s="5"/>
      <c r="IKW338" s="31"/>
      <c r="IKX338" s="5"/>
      <c r="IKY338" s="31"/>
      <c r="IKZ338" s="33"/>
      <c r="IUJ338" s="58">
        <v>18</v>
      </c>
      <c r="IUK338" s="10" t="s">
        <v>12</v>
      </c>
      <c r="IUL338" s="41" t="s">
        <v>17</v>
      </c>
      <c r="IUM338" s="5" t="s">
        <v>11</v>
      </c>
      <c r="IUN338" s="5"/>
      <c r="IUO338" s="60">
        <v>22</v>
      </c>
      <c r="IUP338" s="5"/>
      <c r="IUQ338" s="31"/>
      <c r="IUR338" s="5"/>
      <c r="IUS338" s="31"/>
      <c r="IUT338" s="5"/>
      <c r="IUU338" s="31"/>
      <c r="IUV338" s="33"/>
      <c r="JEF338" s="58">
        <v>18</v>
      </c>
      <c r="JEG338" s="10" t="s">
        <v>12</v>
      </c>
      <c r="JEH338" s="41" t="s">
        <v>17</v>
      </c>
      <c r="JEI338" s="5" t="s">
        <v>11</v>
      </c>
      <c r="JEJ338" s="5"/>
      <c r="JEK338" s="60">
        <v>22</v>
      </c>
      <c r="JEL338" s="5"/>
      <c r="JEM338" s="31"/>
      <c r="JEN338" s="5"/>
      <c r="JEO338" s="31"/>
      <c r="JEP338" s="5"/>
      <c r="JEQ338" s="31"/>
      <c r="JER338" s="33"/>
      <c r="JOB338" s="58">
        <v>18</v>
      </c>
      <c r="JOC338" s="10" t="s">
        <v>12</v>
      </c>
      <c r="JOD338" s="41" t="s">
        <v>17</v>
      </c>
      <c r="JOE338" s="5" t="s">
        <v>11</v>
      </c>
      <c r="JOF338" s="5"/>
      <c r="JOG338" s="60">
        <v>22</v>
      </c>
      <c r="JOH338" s="5"/>
      <c r="JOI338" s="31"/>
      <c r="JOJ338" s="5"/>
      <c r="JOK338" s="31"/>
      <c r="JOL338" s="5"/>
      <c r="JOM338" s="31"/>
      <c r="JON338" s="33"/>
      <c r="JXX338" s="58">
        <v>18</v>
      </c>
      <c r="JXY338" s="10" t="s">
        <v>12</v>
      </c>
      <c r="JXZ338" s="41" t="s">
        <v>17</v>
      </c>
      <c r="JYA338" s="5" t="s">
        <v>11</v>
      </c>
      <c r="JYB338" s="5"/>
      <c r="JYC338" s="60">
        <v>22</v>
      </c>
      <c r="JYD338" s="5"/>
      <c r="JYE338" s="31"/>
      <c r="JYF338" s="5"/>
      <c r="JYG338" s="31"/>
      <c r="JYH338" s="5"/>
      <c r="JYI338" s="31"/>
      <c r="JYJ338" s="33"/>
      <c r="KHT338" s="58">
        <v>18</v>
      </c>
      <c r="KHU338" s="10" t="s">
        <v>12</v>
      </c>
      <c r="KHV338" s="41" t="s">
        <v>17</v>
      </c>
      <c r="KHW338" s="5" t="s">
        <v>11</v>
      </c>
      <c r="KHX338" s="5"/>
      <c r="KHY338" s="60">
        <v>22</v>
      </c>
      <c r="KHZ338" s="5"/>
      <c r="KIA338" s="31"/>
      <c r="KIB338" s="5"/>
      <c r="KIC338" s="31"/>
      <c r="KID338" s="5"/>
      <c r="KIE338" s="31"/>
      <c r="KIF338" s="33"/>
      <c r="KRP338" s="58">
        <v>18</v>
      </c>
      <c r="KRQ338" s="10" t="s">
        <v>12</v>
      </c>
      <c r="KRR338" s="41" t="s">
        <v>17</v>
      </c>
      <c r="KRS338" s="5" t="s">
        <v>11</v>
      </c>
      <c r="KRT338" s="5"/>
      <c r="KRU338" s="60">
        <v>22</v>
      </c>
      <c r="KRV338" s="5"/>
      <c r="KRW338" s="31"/>
      <c r="KRX338" s="5"/>
      <c r="KRY338" s="31"/>
      <c r="KRZ338" s="5"/>
      <c r="KSA338" s="31"/>
      <c r="KSB338" s="33"/>
      <c r="LBL338" s="58">
        <v>18</v>
      </c>
      <c r="LBM338" s="10" t="s">
        <v>12</v>
      </c>
      <c r="LBN338" s="41" t="s">
        <v>17</v>
      </c>
      <c r="LBO338" s="5" t="s">
        <v>11</v>
      </c>
      <c r="LBP338" s="5"/>
      <c r="LBQ338" s="60">
        <v>22</v>
      </c>
      <c r="LBR338" s="5"/>
      <c r="LBS338" s="31"/>
      <c r="LBT338" s="5"/>
      <c r="LBU338" s="31"/>
      <c r="LBV338" s="5"/>
      <c r="LBW338" s="31"/>
      <c r="LBX338" s="33"/>
      <c r="LLH338" s="58">
        <v>18</v>
      </c>
      <c r="LLI338" s="10" t="s">
        <v>12</v>
      </c>
      <c r="LLJ338" s="41" t="s">
        <v>17</v>
      </c>
      <c r="LLK338" s="5" t="s">
        <v>11</v>
      </c>
      <c r="LLL338" s="5"/>
      <c r="LLM338" s="60">
        <v>22</v>
      </c>
      <c r="LLN338" s="5"/>
      <c r="LLO338" s="31"/>
      <c r="LLP338" s="5"/>
      <c r="LLQ338" s="31"/>
      <c r="LLR338" s="5"/>
      <c r="LLS338" s="31"/>
      <c r="LLT338" s="33"/>
      <c r="LVD338" s="58">
        <v>18</v>
      </c>
      <c r="LVE338" s="10" t="s">
        <v>12</v>
      </c>
      <c r="LVF338" s="41" t="s">
        <v>17</v>
      </c>
      <c r="LVG338" s="5" t="s">
        <v>11</v>
      </c>
      <c r="LVH338" s="5"/>
      <c r="LVI338" s="60">
        <v>22</v>
      </c>
      <c r="LVJ338" s="5"/>
      <c r="LVK338" s="31"/>
      <c r="LVL338" s="5"/>
      <c r="LVM338" s="31"/>
      <c r="LVN338" s="5"/>
      <c r="LVO338" s="31"/>
      <c r="LVP338" s="33"/>
      <c r="MEZ338" s="58">
        <v>18</v>
      </c>
      <c r="MFA338" s="10" t="s">
        <v>12</v>
      </c>
      <c r="MFB338" s="41" t="s">
        <v>17</v>
      </c>
      <c r="MFC338" s="5" t="s">
        <v>11</v>
      </c>
      <c r="MFD338" s="5"/>
      <c r="MFE338" s="60">
        <v>22</v>
      </c>
      <c r="MFF338" s="5"/>
      <c r="MFG338" s="31"/>
      <c r="MFH338" s="5"/>
      <c r="MFI338" s="31"/>
      <c r="MFJ338" s="5"/>
      <c r="MFK338" s="31"/>
      <c r="MFL338" s="33"/>
      <c r="MOV338" s="58">
        <v>18</v>
      </c>
      <c r="MOW338" s="10" t="s">
        <v>12</v>
      </c>
      <c r="MOX338" s="41" t="s">
        <v>17</v>
      </c>
      <c r="MOY338" s="5" t="s">
        <v>11</v>
      </c>
      <c r="MOZ338" s="5"/>
      <c r="MPA338" s="60">
        <v>22</v>
      </c>
      <c r="MPB338" s="5"/>
      <c r="MPC338" s="31"/>
      <c r="MPD338" s="5"/>
      <c r="MPE338" s="31"/>
      <c r="MPF338" s="5"/>
      <c r="MPG338" s="31"/>
      <c r="MPH338" s="33"/>
      <c r="MYR338" s="58">
        <v>18</v>
      </c>
      <c r="MYS338" s="10" t="s">
        <v>12</v>
      </c>
      <c r="MYT338" s="41" t="s">
        <v>17</v>
      </c>
      <c r="MYU338" s="5" t="s">
        <v>11</v>
      </c>
      <c r="MYV338" s="5"/>
      <c r="MYW338" s="60">
        <v>22</v>
      </c>
      <c r="MYX338" s="5"/>
      <c r="MYY338" s="31"/>
      <c r="MYZ338" s="5"/>
      <c r="MZA338" s="31"/>
      <c r="MZB338" s="5"/>
      <c r="MZC338" s="31"/>
      <c r="MZD338" s="33"/>
      <c r="NIN338" s="58">
        <v>18</v>
      </c>
      <c r="NIO338" s="10" t="s">
        <v>12</v>
      </c>
      <c r="NIP338" s="41" t="s">
        <v>17</v>
      </c>
      <c r="NIQ338" s="5" t="s">
        <v>11</v>
      </c>
      <c r="NIR338" s="5"/>
      <c r="NIS338" s="60">
        <v>22</v>
      </c>
      <c r="NIT338" s="5"/>
      <c r="NIU338" s="31"/>
      <c r="NIV338" s="5"/>
      <c r="NIW338" s="31"/>
      <c r="NIX338" s="5"/>
      <c r="NIY338" s="31"/>
      <c r="NIZ338" s="33"/>
      <c r="NSJ338" s="58">
        <v>18</v>
      </c>
      <c r="NSK338" s="10" t="s">
        <v>12</v>
      </c>
      <c r="NSL338" s="41" t="s">
        <v>17</v>
      </c>
      <c r="NSM338" s="5" t="s">
        <v>11</v>
      </c>
      <c r="NSN338" s="5"/>
      <c r="NSO338" s="60">
        <v>22</v>
      </c>
      <c r="NSP338" s="5"/>
      <c r="NSQ338" s="31"/>
      <c r="NSR338" s="5"/>
      <c r="NSS338" s="31"/>
      <c r="NST338" s="5"/>
      <c r="NSU338" s="31"/>
      <c r="NSV338" s="33"/>
      <c r="OCF338" s="58">
        <v>18</v>
      </c>
      <c r="OCG338" s="10" t="s">
        <v>12</v>
      </c>
      <c r="OCH338" s="41" t="s">
        <v>17</v>
      </c>
      <c r="OCI338" s="5" t="s">
        <v>11</v>
      </c>
      <c r="OCJ338" s="5"/>
      <c r="OCK338" s="60">
        <v>22</v>
      </c>
      <c r="OCL338" s="5"/>
      <c r="OCM338" s="31"/>
      <c r="OCN338" s="5"/>
      <c r="OCO338" s="31"/>
      <c r="OCP338" s="5"/>
      <c r="OCQ338" s="31"/>
      <c r="OCR338" s="33"/>
      <c r="OMB338" s="58">
        <v>18</v>
      </c>
      <c r="OMC338" s="10" t="s">
        <v>12</v>
      </c>
      <c r="OMD338" s="41" t="s">
        <v>17</v>
      </c>
      <c r="OME338" s="5" t="s">
        <v>11</v>
      </c>
      <c r="OMF338" s="5"/>
      <c r="OMG338" s="60">
        <v>22</v>
      </c>
      <c r="OMH338" s="5"/>
      <c r="OMI338" s="31"/>
      <c r="OMJ338" s="5"/>
      <c r="OMK338" s="31"/>
      <c r="OML338" s="5"/>
      <c r="OMM338" s="31"/>
      <c r="OMN338" s="33"/>
      <c r="OVX338" s="58">
        <v>18</v>
      </c>
      <c r="OVY338" s="10" t="s">
        <v>12</v>
      </c>
      <c r="OVZ338" s="41" t="s">
        <v>17</v>
      </c>
      <c r="OWA338" s="5" t="s">
        <v>11</v>
      </c>
      <c r="OWB338" s="5"/>
      <c r="OWC338" s="60">
        <v>22</v>
      </c>
      <c r="OWD338" s="5"/>
      <c r="OWE338" s="31"/>
      <c r="OWF338" s="5"/>
      <c r="OWG338" s="31"/>
      <c r="OWH338" s="5"/>
      <c r="OWI338" s="31"/>
      <c r="OWJ338" s="33"/>
      <c r="PFT338" s="58">
        <v>18</v>
      </c>
      <c r="PFU338" s="10" t="s">
        <v>12</v>
      </c>
      <c r="PFV338" s="41" t="s">
        <v>17</v>
      </c>
      <c r="PFW338" s="5" t="s">
        <v>11</v>
      </c>
      <c r="PFX338" s="5"/>
      <c r="PFY338" s="60">
        <v>22</v>
      </c>
      <c r="PFZ338" s="5"/>
      <c r="PGA338" s="31"/>
      <c r="PGB338" s="5"/>
      <c r="PGC338" s="31"/>
      <c r="PGD338" s="5"/>
      <c r="PGE338" s="31"/>
      <c r="PGF338" s="33"/>
      <c r="PPP338" s="58">
        <v>18</v>
      </c>
      <c r="PPQ338" s="10" t="s">
        <v>12</v>
      </c>
      <c r="PPR338" s="41" t="s">
        <v>17</v>
      </c>
      <c r="PPS338" s="5" t="s">
        <v>11</v>
      </c>
      <c r="PPT338" s="5"/>
      <c r="PPU338" s="60">
        <v>22</v>
      </c>
      <c r="PPV338" s="5"/>
      <c r="PPW338" s="31"/>
      <c r="PPX338" s="5"/>
      <c r="PPY338" s="31"/>
      <c r="PPZ338" s="5"/>
      <c r="PQA338" s="31"/>
      <c r="PQB338" s="33"/>
      <c r="PZL338" s="58">
        <v>18</v>
      </c>
      <c r="PZM338" s="10" t="s">
        <v>12</v>
      </c>
      <c r="PZN338" s="41" t="s">
        <v>17</v>
      </c>
      <c r="PZO338" s="5" t="s">
        <v>11</v>
      </c>
      <c r="PZP338" s="5"/>
      <c r="PZQ338" s="60">
        <v>22</v>
      </c>
      <c r="PZR338" s="5"/>
      <c r="PZS338" s="31"/>
      <c r="PZT338" s="5"/>
      <c r="PZU338" s="31"/>
      <c r="PZV338" s="5"/>
      <c r="PZW338" s="31"/>
      <c r="PZX338" s="33"/>
      <c r="QJH338" s="58">
        <v>18</v>
      </c>
      <c r="QJI338" s="10" t="s">
        <v>12</v>
      </c>
      <c r="QJJ338" s="41" t="s">
        <v>17</v>
      </c>
      <c r="QJK338" s="5" t="s">
        <v>11</v>
      </c>
      <c r="QJL338" s="5"/>
      <c r="QJM338" s="60">
        <v>22</v>
      </c>
      <c r="QJN338" s="5"/>
      <c r="QJO338" s="31"/>
      <c r="QJP338" s="5"/>
      <c r="QJQ338" s="31"/>
      <c r="QJR338" s="5"/>
      <c r="QJS338" s="31"/>
      <c r="QJT338" s="33"/>
      <c r="QTD338" s="58">
        <v>18</v>
      </c>
      <c r="QTE338" s="10" t="s">
        <v>12</v>
      </c>
      <c r="QTF338" s="41" t="s">
        <v>17</v>
      </c>
      <c r="QTG338" s="5" t="s">
        <v>11</v>
      </c>
      <c r="QTH338" s="5"/>
      <c r="QTI338" s="60">
        <v>22</v>
      </c>
      <c r="QTJ338" s="5"/>
      <c r="QTK338" s="31"/>
      <c r="QTL338" s="5"/>
      <c r="QTM338" s="31"/>
      <c r="QTN338" s="5"/>
      <c r="QTO338" s="31"/>
      <c r="QTP338" s="33"/>
      <c r="RCZ338" s="58">
        <v>18</v>
      </c>
      <c r="RDA338" s="10" t="s">
        <v>12</v>
      </c>
      <c r="RDB338" s="41" t="s">
        <v>17</v>
      </c>
      <c r="RDC338" s="5" t="s">
        <v>11</v>
      </c>
      <c r="RDD338" s="5"/>
      <c r="RDE338" s="60">
        <v>22</v>
      </c>
      <c r="RDF338" s="5"/>
      <c r="RDG338" s="31"/>
      <c r="RDH338" s="5"/>
      <c r="RDI338" s="31"/>
      <c r="RDJ338" s="5"/>
      <c r="RDK338" s="31"/>
      <c r="RDL338" s="33"/>
      <c r="RMV338" s="58">
        <v>18</v>
      </c>
      <c r="RMW338" s="10" t="s">
        <v>12</v>
      </c>
      <c r="RMX338" s="41" t="s">
        <v>17</v>
      </c>
      <c r="RMY338" s="5" t="s">
        <v>11</v>
      </c>
      <c r="RMZ338" s="5"/>
      <c r="RNA338" s="60">
        <v>22</v>
      </c>
      <c r="RNB338" s="5"/>
      <c r="RNC338" s="31"/>
      <c r="RND338" s="5"/>
      <c r="RNE338" s="31"/>
      <c r="RNF338" s="5"/>
      <c r="RNG338" s="31"/>
      <c r="RNH338" s="33"/>
      <c r="RWR338" s="58">
        <v>18</v>
      </c>
      <c r="RWS338" s="10" t="s">
        <v>12</v>
      </c>
      <c r="RWT338" s="41" t="s">
        <v>17</v>
      </c>
      <c r="RWU338" s="5" t="s">
        <v>11</v>
      </c>
      <c r="RWV338" s="5"/>
      <c r="RWW338" s="60">
        <v>22</v>
      </c>
      <c r="RWX338" s="5"/>
      <c r="RWY338" s="31"/>
      <c r="RWZ338" s="5"/>
      <c r="RXA338" s="31"/>
      <c r="RXB338" s="5"/>
      <c r="RXC338" s="31"/>
      <c r="RXD338" s="33"/>
      <c r="SGN338" s="58">
        <v>18</v>
      </c>
      <c r="SGO338" s="10" t="s">
        <v>12</v>
      </c>
      <c r="SGP338" s="41" t="s">
        <v>17</v>
      </c>
      <c r="SGQ338" s="5" t="s">
        <v>11</v>
      </c>
      <c r="SGR338" s="5"/>
      <c r="SGS338" s="60">
        <v>22</v>
      </c>
      <c r="SGT338" s="5"/>
      <c r="SGU338" s="31"/>
      <c r="SGV338" s="5"/>
      <c r="SGW338" s="31"/>
      <c r="SGX338" s="5"/>
      <c r="SGY338" s="31"/>
      <c r="SGZ338" s="33"/>
      <c r="SQJ338" s="58">
        <v>18</v>
      </c>
      <c r="SQK338" s="10" t="s">
        <v>12</v>
      </c>
      <c r="SQL338" s="41" t="s">
        <v>17</v>
      </c>
      <c r="SQM338" s="5" t="s">
        <v>11</v>
      </c>
      <c r="SQN338" s="5"/>
      <c r="SQO338" s="60">
        <v>22</v>
      </c>
      <c r="SQP338" s="5"/>
      <c r="SQQ338" s="31"/>
      <c r="SQR338" s="5"/>
      <c r="SQS338" s="31"/>
      <c r="SQT338" s="5"/>
      <c r="SQU338" s="31"/>
      <c r="SQV338" s="33"/>
      <c r="TAF338" s="58">
        <v>18</v>
      </c>
      <c r="TAG338" s="10" t="s">
        <v>12</v>
      </c>
      <c r="TAH338" s="41" t="s">
        <v>17</v>
      </c>
      <c r="TAI338" s="5" t="s">
        <v>11</v>
      </c>
      <c r="TAJ338" s="5"/>
      <c r="TAK338" s="60">
        <v>22</v>
      </c>
      <c r="TAL338" s="5"/>
      <c r="TAM338" s="31"/>
      <c r="TAN338" s="5"/>
      <c r="TAO338" s="31"/>
      <c r="TAP338" s="5"/>
      <c r="TAQ338" s="31"/>
      <c r="TAR338" s="33"/>
      <c r="TKB338" s="58">
        <v>18</v>
      </c>
      <c r="TKC338" s="10" t="s">
        <v>12</v>
      </c>
      <c r="TKD338" s="41" t="s">
        <v>17</v>
      </c>
      <c r="TKE338" s="5" t="s">
        <v>11</v>
      </c>
      <c r="TKF338" s="5"/>
      <c r="TKG338" s="60">
        <v>22</v>
      </c>
      <c r="TKH338" s="5"/>
      <c r="TKI338" s="31"/>
      <c r="TKJ338" s="5"/>
      <c r="TKK338" s="31"/>
      <c r="TKL338" s="5"/>
      <c r="TKM338" s="31"/>
      <c r="TKN338" s="33"/>
      <c r="TTX338" s="58">
        <v>18</v>
      </c>
      <c r="TTY338" s="10" t="s">
        <v>12</v>
      </c>
      <c r="TTZ338" s="41" t="s">
        <v>17</v>
      </c>
      <c r="TUA338" s="5" t="s">
        <v>11</v>
      </c>
      <c r="TUB338" s="5"/>
      <c r="TUC338" s="60">
        <v>22</v>
      </c>
      <c r="TUD338" s="5"/>
      <c r="TUE338" s="31"/>
      <c r="TUF338" s="5"/>
      <c r="TUG338" s="31"/>
      <c r="TUH338" s="5"/>
      <c r="TUI338" s="31"/>
      <c r="TUJ338" s="33"/>
      <c r="UDT338" s="58">
        <v>18</v>
      </c>
      <c r="UDU338" s="10" t="s">
        <v>12</v>
      </c>
      <c r="UDV338" s="41" t="s">
        <v>17</v>
      </c>
      <c r="UDW338" s="5" t="s">
        <v>11</v>
      </c>
      <c r="UDX338" s="5"/>
      <c r="UDY338" s="60">
        <v>22</v>
      </c>
      <c r="UDZ338" s="5"/>
      <c r="UEA338" s="31"/>
      <c r="UEB338" s="5"/>
      <c r="UEC338" s="31"/>
      <c r="UED338" s="5"/>
      <c r="UEE338" s="31"/>
      <c r="UEF338" s="33"/>
      <c r="UNP338" s="58">
        <v>18</v>
      </c>
      <c r="UNQ338" s="10" t="s">
        <v>12</v>
      </c>
      <c r="UNR338" s="41" t="s">
        <v>17</v>
      </c>
      <c r="UNS338" s="5" t="s">
        <v>11</v>
      </c>
      <c r="UNT338" s="5"/>
      <c r="UNU338" s="60">
        <v>22</v>
      </c>
      <c r="UNV338" s="5"/>
      <c r="UNW338" s="31"/>
      <c r="UNX338" s="5"/>
      <c r="UNY338" s="31"/>
      <c r="UNZ338" s="5"/>
      <c r="UOA338" s="31"/>
      <c r="UOB338" s="33"/>
      <c r="UXL338" s="58">
        <v>18</v>
      </c>
      <c r="UXM338" s="10" t="s">
        <v>12</v>
      </c>
      <c r="UXN338" s="41" t="s">
        <v>17</v>
      </c>
      <c r="UXO338" s="5" t="s">
        <v>11</v>
      </c>
      <c r="UXP338" s="5"/>
      <c r="UXQ338" s="60">
        <v>22</v>
      </c>
      <c r="UXR338" s="5"/>
      <c r="UXS338" s="31"/>
      <c r="UXT338" s="5"/>
      <c r="UXU338" s="31"/>
      <c r="UXV338" s="5"/>
      <c r="UXW338" s="31"/>
      <c r="UXX338" s="33"/>
      <c r="VHH338" s="58">
        <v>18</v>
      </c>
      <c r="VHI338" s="10" t="s">
        <v>12</v>
      </c>
      <c r="VHJ338" s="41" t="s">
        <v>17</v>
      </c>
      <c r="VHK338" s="5" t="s">
        <v>11</v>
      </c>
      <c r="VHL338" s="5"/>
      <c r="VHM338" s="60">
        <v>22</v>
      </c>
      <c r="VHN338" s="5"/>
      <c r="VHO338" s="31"/>
      <c r="VHP338" s="5"/>
      <c r="VHQ338" s="31"/>
      <c r="VHR338" s="5"/>
      <c r="VHS338" s="31"/>
      <c r="VHT338" s="33"/>
      <c r="VRD338" s="58">
        <v>18</v>
      </c>
      <c r="VRE338" s="10" t="s">
        <v>12</v>
      </c>
      <c r="VRF338" s="41" t="s">
        <v>17</v>
      </c>
      <c r="VRG338" s="5" t="s">
        <v>11</v>
      </c>
      <c r="VRH338" s="5"/>
      <c r="VRI338" s="60">
        <v>22</v>
      </c>
      <c r="VRJ338" s="5"/>
      <c r="VRK338" s="31"/>
      <c r="VRL338" s="5"/>
      <c r="VRM338" s="31"/>
      <c r="VRN338" s="5"/>
      <c r="VRO338" s="31"/>
      <c r="VRP338" s="33"/>
      <c r="WAZ338" s="58">
        <v>18</v>
      </c>
      <c r="WBA338" s="10" t="s">
        <v>12</v>
      </c>
      <c r="WBB338" s="41" t="s">
        <v>17</v>
      </c>
      <c r="WBC338" s="5" t="s">
        <v>11</v>
      </c>
      <c r="WBD338" s="5"/>
      <c r="WBE338" s="60">
        <v>22</v>
      </c>
      <c r="WBF338" s="5"/>
      <c r="WBG338" s="31"/>
      <c r="WBH338" s="5"/>
      <c r="WBI338" s="31"/>
      <c r="WBJ338" s="5"/>
      <c r="WBK338" s="31"/>
      <c r="WBL338" s="33"/>
      <c r="WKV338" s="58">
        <v>18</v>
      </c>
      <c r="WKW338" s="10" t="s">
        <v>12</v>
      </c>
      <c r="WKX338" s="41" t="s">
        <v>17</v>
      </c>
      <c r="WKY338" s="5" t="s">
        <v>11</v>
      </c>
      <c r="WKZ338" s="5"/>
      <c r="WLA338" s="60">
        <v>22</v>
      </c>
      <c r="WLB338" s="5"/>
      <c r="WLC338" s="31"/>
      <c r="WLD338" s="5"/>
      <c r="WLE338" s="31"/>
      <c r="WLF338" s="5"/>
      <c r="WLG338" s="31"/>
      <c r="WLH338" s="33"/>
      <c r="WUR338" s="58">
        <v>18</v>
      </c>
      <c r="WUS338" s="10" t="s">
        <v>12</v>
      </c>
      <c r="WUT338" s="41" t="s">
        <v>17</v>
      </c>
      <c r="WUU338" s="5" t="s">
        <v>11</v>
      </c>
      <c r="WUV338" s="5"/>
      <c r="WUW338" s="60">
        <v>22</v>
      </c>
      <c r="WUX338" s="5"/>
      <c r="WUY338" s="31"/>
      <c r="WUZ338" s="5"/>
      <c r="WVA338" s="31"/>
      <c r="WVB338" s="5"/>
      <c r="WVC338" s="31"/>
      <c r="WVD338" s="33"/>
    </row>
    <row r="339" spans="1:1020 1264:2044 2288:3068 3312:4092 4336:5116 5360:6140 6384:7164 7408:8188 8432:9212 9456:10236 10480:11260 11504:12284 12528:13308 13552:14332 14576:15356 15600:16124" x14ac:dyDescent="0.35">
      <c r="A339" s="32" t="s">
        <v>224</v>
      </c>
      <c r="B339" s="6" t="s">
        <v>727</v>
      </c>
      <c r="C339" s="5" t="s">
        <v>11</v>
      </c>
      <c r="D339" s="49">
        <v>1</v>
      </c>
      <c r="E339" s="55"/>
      <c r="F339" s="55">
        <f t="shared" si="5"/>
        <v>0</v>
      </c>
      <c r="G339" s="96" t="s">
        <v>776</v>
      </c>
    </row>
    <row r="340" spans="1:1020 1264:2044 2288:3068 3312:4092 4336:5116 5360:6140 6384:7164 7408:8188 8432:9212 9456:10236 10480:11260 11504:12284 12528:13308 13552:14332 14576:15356 15600:16124" x14ac:dyDescent="0.35">
      <c r="A340" s="32" t="s">
        <v>102</v>
      </c>
      <c r="B340" s="6" t="s">
        <v>728</v>
      </c>
      <c r="C340" s="5" t="s">
        <v>11</v>
      </c>
      <c r="D340" s="49">
        <v>7</v>
      </c>
      <c r="E340" s="55"/>
      <c r="F340" s="55">
        <f t="shared" si="5"/>
        <v>0</v>
      </c>
      <c r="G340" s="96" t="s">
        <v>489</v>
      </c>
      <c r="IF340" s="58">
        <v>18</v>
      </c>
      <c r="IG340" s="10" t="s">
        <v>12</v>
      </c>
      <c r="IH340" s="41" t="s">
        <v>17</v>
      </c>
      <c r="II340" s="5" t="s">
        <v>11</v>
      </c>
      <c r="IJ340" s="5"/>
      <c r="IK340" s="60">
        <v>22</v>
      </c>
      <c r="IL340" s="5"/>
      <c r="IM340" s="31"/>
      <c r="IN340" s="5"/>
      <c r="IO340" s="31"/>
      <c r="IP340" s="5"/>
      <c r="IQ340" s="31"/>
      <c r="IR340" s="33"/>
      <c r="SB340" s="58">
        <v>18</v>
      </c>
      <c r="SC340" s="10" t="s">
        <v>12</v>
      </c>
      <c r="SD340" s="41" t="s">
        <v>17</v>
      </c>
      <c r="SE340" s="5" t="s">
        <v>11</v>
      </c>
      <c r="SF340" s="5"/>
      <c r="SG340" s="60">
        <v>22</v>
      </c>
      <c r="SH340" s="5"/>
      <c r="SI340" s="31"/>
      <c r="SJ340" s="5"/>
      <c r="SK340" s="31"/>
      <c r="SL340" s="5"/>
      <c r="SM340" s="31"/>
      <c r="SN340" s="33"/>
      <c r="ABX340" s="58">
        <v>18</v>
      </c>
      <c r="ABY340" s="10" t="s">
        <v>12</v>
      </c>
      <c r="ABZ340" s="41" t="s">
        <v>17</v>
      </c>
      <c r="ACA340" s="5" t="s">
        <v>11</v>
      </c>
      <c r="ACB340" s="5"/>
      <c r="ACC340" s="60">
        <v>22</v>
      </c>
      <c r="ACD340" s="5"/>
      <c r="ACE340" s="31"/>
      <c r="ACF340" s="5"/>
      <c r="ACG340" s="31"/>
      <c r="ACH340" s="5"/>
      <c r="ACI340" s="31"/>
      <c r="ACJ340" s="33"/>
      <c r="ALT340" s="58">
        <v>18</v>
      </c>
      <c r="ALU340" s="10" t="s">
        <v>12</v>
      </c>
      <c r="ALV340" s="41" t="s">
        <v>17</v>
      </c>
      <c r="ALW340" s="5" t="s">
        <v>11</v>
      </c>
      <c r="ALX340" s="5"/>
      <c r="ALY340" s="60">
        <v>22</v>
      </c>
      <c r="ALZ340" s="5"/>
      <c r="AMA340" s="31"/>
      <c r="AMB340" s="5"/>
      <c r="AMC340" s="31"/>
      <c r="AMD340" s="5"/>
      <c r="AME340" s="31"/>
      <c r="AMF340" s="33"/>
      <c r="AVP340" s="58">
        <v>18</v>
      </c>
      <c r="AVQ340" s="10" t="s">
        <v>12</v>
      </c>
      <c r="AVR340" s="41" t="s">
        <v>17</v>
      </c>
      <c r="AVS340" s="5" t="s">
        <v>11</v>
      </c>
      <c r="AVT340" s="5"/>
      <c r="AVU340" s="60">
        <v>22</v>
      </c>
      <c r="AVV340" s="5"/>
      <c r="AVW340" s="31"/>
      <c r="AVX340" s="5"/>
      <c r="AVY340" s="31"/>
      <c r="AVZ340" s="5"/>
      <c r="AWA340" s="31"/>
      <c r="AWB340" s="33"/>
      <c r="BFL340" s="58">
        <v>18</v>
      </c>
      <c r="BFM340" s="10" t="s">
        <v>12</v>
      </c>
      <c r="BFN340" s="41" t="s">
        <v>17</v>
      </c>
      <c r="BFO340" s="5" t="s">
        <v>11</v>
      </c>
      <c r="BFP340" s="5"/>
      <c r="BFQ340" s="60">
        <v>22</v>
      </c>
      <c r="BFR340" s="5"/>
      <c r="BFS340" s="31"/>
      <c r="BFT340" s="5"/>
      <c r="BFU340" s="31"/>
      <c r="BFV340" s="5"/>
      <c r="BFW340" s="31"/>
      <c r="BFX340" s="33"/>
      <c r="BPH340" s="58">
        <v>18</v>
      </c>
      <c r="BPI340" s="10" t="s">
        <v>12</v>
      </c>
      <c r="BPJ340" s="41" t="s">
        <v>17</v>
      </c>
      <c r="BPK340" s="5" t="s">
        <v>11</v>
      </c>
      <c r="BPL340" s="5"/>
      <c r="BPM340" s="60">
        <v>22</v>
      </c>
      <c r="BPN340" s="5"/>
      <c r="BPO340" s="31"/>
      <c r="BPP340" s="5"/>
      <c r="BPQ340" s="31"/>
      <c r="BPR340" s="5"/>
      <c r="BPS340" s="31"/>
      <c r="BPT340" s="33"/>
      <c r="BZD340" s="58">
        <v>18</v>
      </c>
      <c r="BZE340" s="10" t="s">
        <v>12</v>
      </c>
      <c r="BZF340" s="41" t="s">
        <v>17</v>
      </c>
      <c r="BZG340" s="5" t="s">
        <v>11</v>
      </c>
      <c r="BZH340" s="5"/>
      <c r="BZI340" s="60">
        <v>22</v>
      </c>
      <c r="BZJ340" s="5"/>
      <c r="BZK340" s="31"/>
      <c r="BZL340" s="5"/>
      <c r="BZM340" s="31"/>
      <c r="BZN340" s="5"/>
      <c r="BZO340" s="31"/>
      <c r="BZP340" s="33"/>
      <c r="CIZ340" s="58">
        <v>18</v>
      </c>
      <c r="CJA340" s="10" t="s">
        <v>12</v>
      </c>
      <c r="CJB340" s="41" t="s">
        <v>17</v>
      </c>
      <c r="CJC340" s="5" t="s">
        <v>11</v>
      </c>
      <c r="CJD340" s="5"/>
      <c r="CJE340" s="60">
        <v>22</v>
      </c>
      <c r="CJF340" s="5"/>
      <c r="CJG340" s="31"/>
      <c r="CJH340" s="5"/>
      <c r="CJI340" s="31"/>
      <c r="CJJ340" s="5"/>
      <c r="CJK340" s="31"/>
      <c r="CJL340" s="33"/>
      <c r="CSV340" s="58">
        <v>18</v>
      </c>
      <c r="CSW340" s="10" t="s">
        <v>12</v>
      </c>
      <c r="CSX340" s="41" t="s">
        <v>17</v>
      </c>
      <c r="CSY340" s="5" t="s">
        <v>11</v>
      </c>
      <c r="CSZ340" s="5"/>
      <c r="CTA340" s="60">
        <v>22</v>
      </c>
      <c r="CTB340" s="5"/>
      <c r="CTC340" s="31"/>
      <c r="CTD340" s="5"/>
      <c r="CTE340" s="31"/>
      <c r="CTF340" s="5"/>
      <c r="CTG340" s="31"/>
      <c r="CTH340" s="33"/>
      <c r="DCR340" s="58">
        <v>18</v>
      </c>
      <c r="DCS340" s="10" t="s">
        <v>12</v>
      </c>
      <c r="DCT340" s="41" t="s">
        <v>17</v>
      </c>
      <c r="DCU340" s="5" t="s">
        <v>11</v>
      </c>
      <c r="DCV340" s="5"/>
      <c r="DCW340" s="60">
        <v>22</v>
      </c>
      <c r="DCX340" s="5"/>
      <c r="DCY340" s="31"/>
      <c r="DCZ340" s="5"/>
      <c r="DDA340" s="31"/>
      <c r="DDB340" s="5"/>
      <c r="DDC340" s="31"/>
      <c r="DDD340" s="33"/>
      <c r="DMN340" s="58">
        <v>18</v>
      </c>
      <c r="DMO340" s="10" t="s">
        <v>12</v>
      </c>
      <c r="DMP340" s="41" t="s">
        <v>17</v>
      </c>
      <c r="DMQ340" s="5" t="s">
        <v>11</v>
      </c>
      <c r="DMR340" s="5"/>
      <c r="DMS340" s="60">
        <v>22</v>
      </c>
      <c r="DMT340" s="5"/>
      <c r="DMU340" s="31"/>
      <c r="DMV340" s="5"/>
      <c r="DMW340" s="31"/>
      <c r="DMX340" s="5"/>
      <c r="DMY340" s="31"/>
      <c r="DMZ340" s="33"/>
      <c r="DWJ340" s="58">
        <v>18</v>
      </c>
      <c r="DWK340" s="10" t="s">
        <v>12</v>
      </c>
      <c r="DWL340" s="41" t="s">
        <v>17</v>
      </c>
      <c r="DWM340" s="5" t="s">
        <v>11</v>
      </c>
      <c r="DWN340" s="5"/>
      <c r="DWO340" s="60">
        <v>22</v>
      </c>
      <c r="DWP340" s="5"/>
      <c r="DWQ340" s="31"/>
      <c r="DWR340" s="5"/>
      <c r="DWS340" s="31"/>
      <c r="DWT340" s="5"/>
      <c r="DWU340" s="31"/>
      <c r="DWV340" s="33"/>
      <c r="EGF340" s="58">
        <v>18</v>
      </c>
      <c r="EGG340" s="10" t="s">
        <v>12</v>
      </c>
      <c r="EGH340" s="41" t="s">
        <v>17</v>
      </c>
      <c r="EGI340" s="5" t="s">
        <v>11</v>
      </c>
      <c r="EGJ340" s="5"/>
      <c r="EGK340" s="60">
        <v>22</v>
      </c>
      <c r="EGL340" s="5"/>
      <c r="EGM340" s="31"/>
      <c r="EGN340" s="5"/>
      <c r="EGO340" s="31"/>
      <c r="EGP340" s="5"/>
      <c r="EGQ340" s="31"/>
      <c r="EGR340" s="33"/>
      <c r="EQB340" s="58">
        <v>18</v>
      </c>
      <c r="EQC340" s="10" t="s">
        <v>12</v>
      </c>
      <c r="EQD340" s="41" t="s">
        <v>17</v>
      </c>
      <c r="EQE340" s="5" t="s">
        <v>11</v>
      </c>
      <c r="EQF340" s="5"/>
      <c r="EQG340" s="60">
        <v>22</v>
      </c>
      <c r="EQH340" s="5"/>
      <c r="EQI340" s="31"/>
      <c r="EQJ340" s="5"/>
      <c r="EQK340" s="31"/>
      <c r="EQL340" s="5"/>
      <c r="EQM340" s="31"/>
      <c r="EQN340" s="33"/>
      <c r="EZX340" s="58">
        <v>18</v>
      </c>
      <c r="EZY340" s="10" t="s">
        <v>12</v>
      </c>
      <c r="EZZ340" s="41" t="s">
        <v>17</v>
      </c>
      <c r="FAA340" s="5" t="s">
        <v>11</v>
      </c>
      <c r="FAB340" s="5"/>
      <c r="FAC340" s="60">
        <v>22</v>
      </c>
      <c r="FAD340" s="5"/>
      <c r="FAE340" s="31"/>
      <c r="FAF340" s="5"/>
      <c r="FAG340" s="31"/>
      <c r="FAH340" s="5"/>
      <c r="FAI340" s="31"/>
      <c r="FAJ340" s="33"/>
      <c r="FJT340" s="58">
        <v>18</v>
      </c>
      <c r="FJU340" s="10" t="s">
        <v>12</v>
      </c>
      <c r="FJV340" s="41" t="s">
        <v>17</v>
      </c>
      <c r="FJW340" s="5" t="s">
        <v>11</v>
      </c>
      <c r="FJX340" s="5"/>
      <c r="FJY340" s="60">
        <v>22</v>
      </c>
      <c r="FJZ340" s="5"/>
      <c r="FKA340" s="31"/>
      <c r="FKB340" s="5"/>
      <c r="FKC340" s="31"/>
      <c r="FKD340" s="5"/>
      <c r="FKE340" s="31"/>
      <c r="FKF340" s="33"/>
      <c r="FTP340" s="58">
        <v>18</v>
      </c>
      <c r="FTQ340" s="10" t="s">
        <v>12</v>
      </c>
      <c r="FTR340" s="41" t="s">
        <v>17</v>
      </c>
      <c r="FTS340" s="5" t="s">
        <v>11</v>
      </c>
      <c r="FTT340" s="5"/>
      <c r="FTU340" s="60">
        <v>22</v>
      </c>
      <c r="FTV340" s="5"/>
      <c r="FTW340" s="31"/>
      <c r="FTX340" s="5"/>
      <c r="FTY340" s="31"/>
      <c r="FTZ340" s="5"/>
      <c r="FUA340" s="31"/>
      <c r="FUB340" s="33"/>
      <c r="GDL340" s="58">
        <v>18</v>
      </c>
      <c r="GDM340" s="10" t="s">
        <v>12</v>
      </c>
      <c r="GDN340" s="41" t="s">
        <v>17</v>
      </c>
      <c r="GDO340" s="5" t="s">
        <v>11</v>
      </c>
      <c r="GDP340" s="5"/>
      <c r="GDQ340" s="60">
        <v>22</v>
      </c>
      <c r="GDR340" s="5"/>
      <c r="GDS340" s="31"/>
      <c r="GDT340" s="5"/>
      <c r="GDU340" s="31"/>
      <c r="GDV340" s="5"/>
      <c r="GDW340" s="31"/>
      <c r="GDX340" s="33"/>
      <c r="GNH340" s="58">
        <v>18</v>
      </c>
      <c r="GNI340" s="10" t="s">
        <v>12</v>
      </c>
      <c r="GNJ340" s="41" t="s">
        <v>17</v>
      </c>
      <c r="GNK340" s="5" t="s">
        <v>11</v>
      </c>
      <c r="GNL340" s="5"/>
      <c r="GNM340" s="60">
        <v>22</v>
      </c>
      <c r="GNN340" s="5"/>
      <c r="GNO340" s="31"/>
      <c r="GNP340" s="5"/>
      <c r="GNQ340" s="31"/>
      <c r="GNR340" s="5"/>
      <c r="GNS340" s="31"/>
      <c r="GNT340" s="33"/>
      <c r="GXD340" s="58">
        <v>18</v>
      </c>
      <c r="GXE340" s="10" t="s">
        <v>12</v>
      </c>
      <c r="GXF340" s="41" t="s">
        <v>17</v>
      </c>
      <c r="GXG340" s="5" t="s">
        <v>11</v>
      </c>
      <c r="GXH340" s="5"/>
      <c r="GXI340" s="60">
        <v>22</v>
      </c>
      <c r="GXJ340" s="5"/>
      <c r="GXK340" s="31"/>
      <c r="GXL340" s="5"/>
      <c r="GXM340" s="31"/>
      <c r="GXN340" s="5"/>
      <c r="GXO340" s="31"/>
      <c r="GXP340" s="33"/>
      <c r="HGZ340" s="58">
        <v>18</v>
      </c>
      <c r="HHA340" s="10" t="s">
        <v>12</v>
      </c>
      <c r="HHB340" s="41" t="s">
        <v>17</v>
      </c>
      <c r="HHC340" s="5" t="s">
        <v>11</v>
      </c>
      <c r="HHD340" s="5"/>
      <c r="HHE340" s="60">
        <v>22</v>
      </c>
      <c r="HHF340" s="5"/>
      <c r="HHG340" s="31"/>
      <c r="HHH340" s="5"/>
      <c r="HHI340" s="31"/>
      <c r="HHJ340" s="5"/>
      <c r="HHK340" s="31"/>
      <c r="HHL340" s="33"/>
      <c r="HQV340" s="58">
        <v>18</v>
      </c>
      <c r="HQW340" s="10" t="s">
        <v>12</v>
      </c>
      <c r="HQX340" s="41" t="s">
        <v>17</v>
      </c>
      <c r="HQY340" s="5" t="s">
        <v>11</v>
      </c>
      <c r="HQZ340" s="5"/>
      <c r="HRA340" s="60">
        <v>22</v>
      </c>
      <c r="HRB340" s="5"/>
      <c r="HRC340" s="31"/>
      <c r="HRD340" s="5"/>
      <c r="HRE340" s="31"/>
      <c r="HRF340" s="5"/>
      <c r="HRG340" s="31"/>
      <c r="HRH340" s="33"/>
      <c r="IAR340" s="58">
        <v>18</v>
      </c>
      <c r="IAS340" s="10" t="s">
        <v>12</v>
      </c>
      <c r="IAT340" s="41" t="s">
        <v>17</v>
      </c>
      <c r="IAU340" s="5" t="s">
        <v>11</v>
      </c>
      <c r="IAV340" s="5"/>
      <c r="IAW340" s="60">
        <v>22</v>
      </c>
      <c r="IAX340" s="5"/>
      <c r="IAY340" s="31"/>
      <c r="IAZ340" s="5"/>
      <c r="IBA340" s="31"/>
      <c r="IBB340" s="5"/>
      <c r="IBC340" s="31"/>
      <c r="IBD340" s="33"/>
      <c r="IKN340" s="58">
        <v>18</v>
      </c>
      <c r="IKO340" s="10" t="s">
        <v>12</v>
      </c>
      <c r="IKP340" s="41" t="s">
        <v>17</v>
      </c>
      <c r="IKQ340" s="5" t="s">
        <v>11</v>
      </c>
      <c r="IKR340" s="5"/>
      <c r="IKS340" s="60">
        <v>22</v>
      </c>
      <c r="IKT340" s="5"/>
      <c r="IKU340" s="31"/>
      <c r="IKV340" s="5"/>
      <c r="IKW340" s="31"/>
      <c r="IKX340" s="5"/>
      <c r="IKY340" s="31"/>
      <c r="IKZ340" s="33"/>
      <c r="IUJ340" s="58">
        <v>18</v>
      </c>
      <c r="IUK340" s="10" t="s">
        <v>12</v>
      </c>
      <c r="IUL340" s="41" t="s">
        <v>17</v>
      </c>
      <c r="IUM340" s="5" t="s">
        <v>11</v>
      </c>
      <c r="IUN340" s="5"/>
      <c r="IUO340" s="60">
        <v>22</v>
      </c>
      <c r="IUP340" s="5"/>
      <c r="IUQ340" s="31"/>
      <c r="IUR340" s="5"/>
      <c r="IUS340" s="31"/>
      <c r="IUT340" s="5"/>
      <c r="IUU340" s="31"/>
      <c r="IUV340" s="33"/>
      <c r="JEF340" s="58">
        <v>18</v>
      </c>
      <c r="JEG340" s="10" t="s">
        <v>12</v>
      </c>
      <c r="JEH340" s="41" t="s">
        <v>17</v>
      </c>
      <c r="JEI340" s="5" t="s">
        <v>11</v>
      </c>
      <c r="JEJ340" s="5"/>
      <c r="JEK340" s="60">
        <v>22</v>
      </c>
      <c r="JEL340" s="5"/>
      <c r="JEM340" s="31"/>
      <c r="JEN340" s="5"/>
      <c r="JEO340" s="31"/>
      <c r="JEP340" s="5"/>
      <c r="JEQ340" s="31"/>
      <c r="JER340" s="33"/>
      <c r="JOB340" s="58">
        <v>18</v>
      </c>
      <c r="JOC340" s="10" t="s">
        <v>12</v>
      </c>
      <c r="JOD340" s="41" t="s">
        <v>17</v>
      </c>
      <c r="JOE340" s="5" t="s">
        <v>11</v>
      </c>
      <c r="JOF340" s="5"/>
      <c r="JOG340" s="60">
        <v>22</v>
      </c>
      <c r="JOH340" s="5"/>
      <c r="JOI340" s="31"/>
      <c r="JOJ340" s="5"/>
      <c r="JOK340" s="31"/>
      <c r="JOL340" s="5"/>
      <c r="JOM340" s="31"/>
      <c r="JON340" s="33"/>
      <c r="JXX340" s="58">
        <v>18</v>
      </c>
      <c r="JXY340" s="10" t="s">
        <v>12</v>
      </c>
      <c r="JXZ340" s="41" t="s">
        <v>17</v>
      </c>
      <c r="JYA340" s="5" t="s">
        <v>11</v>
      </c>
      <c r="JYB340" s="5"/>
      <c r="JYC340" s="60">
        <v>22</v>
      </c>
      <c r="JYD340" s="5"/>
      <c r="JYE340" s="31"/>
      <c r="JYF340" s="5"/>
      <c r="JYG340" s="31"/>
      <c r="JYH340" s="5"/>
      <c r="JYI340" s="31"/>
      <c r="JYJ340" s="33"/>
      <c r="KHT340" s="58">
        <v>18</v>
      </c>
      <c r="KHU340" s="10" t="s">
        <v>12</v>
      </c>
      <c r="KHV340" s="41" t="s">
        <v>17</v>
      </c>
      <c r="KHW340" s="5" t="s">
        <v>11</v>
      </c>
      <c r="KHX340" s="5"/>
      <c r="KHY340" s="60">
        <v>22</v>
      </c>
      <c r="KHZ340" s="5"/>
      <c r="KIA340" s="31"/>
      <c r="KIB340" s="5"/>
      <c r="KIC340" s="31"/>
      <c r="KID340" s="5"/>
      <c r="KIE340" s="31"/>
      <c r="KIF340" s="33"/>
      <c r="KRP340" s="58">
        <v>18</v>
      </c>
      <c r="KRQ340" s="10" t="s">
        <v>12</v>
      </c>
      <c r="KRR340" s="41" t="s">
        <v>17</v>
      </c>
      <c r="KRS340" s="5" t="s">
        <v>11</v>
      </c>
      <c r="KRT340" s="5"/>
      <c r="KRU340" s="60">
        <v>22</v>
      </c>
      <c r="KRV340" s="5"/>
      <c r="KRW340" s="31"/>
      <c r="KRX340" s="5"/>
      <c r="KRY340" s="31"/>
      <c r="KRZ340" s="5"/>
      <c r="KSA340" s="31"/>
      <c r="KSB340" s="33"/>
      <c r="LBL340" s="58">
        <v>18</v>
      </c>
      <c r="LBM340" s="10" t="s">
        <v>12</v>
      </c>
      <c r="LBN340" s="41" t="s">
        <v>17</v>
      </c>
      <c r="LBO340" s="5" t="s">
        <v>11</v>
      </c>
      <c r="LBP340" s="5"/>
      <c r="LBQ340" s="60">
        <v>22</v>
      </c>
      <c r="LBR340" s="5"/>
      <c r="LBS340" s="31"/>
      <c r="LBT340" s="5"/>
      <c r="LBU340" s="31"/>
      <c r="LBV340" s="5"/>
      <c r="LBW340" s="31"/>
      <c r="LBX340" s="33"/>
      <c r="LLH340" s="58">
        <v>18</v>
      </c>
      <c r="LLI340" s="10" t="s">
        <v>12</v>
      </c>
      <c r="LLJ340" s="41" t="s">
        <v>17</v>
      </c>
      <c r="LLK340" s="5" t="s">
        <v>11</v>
      </c>
      <c r="LLL340" s="5"/>
      <c r="LLM340" s="60">
        <v>22</v>
      </c>
      <c r="LLN340" s="5"/>
      <c r="LLO340" s="31"/>
      <c r="LLP340" s="5"/>
      <c r="LLQ340" s="31"/>
      <c r="LLR340" s="5"/>
      <c r="LLS340" s="31"/>
      <c r="LLT340" s="33"/>
      <c r="LVD340" s="58">
        <v>18</v>
      </c>
      <c r="LVE340" s="10" t="s">
        <v>12</v>
      </c>
      <c r="LVF340" s="41" t="s">
        <v>17</v>
      </c>
      <c r="LVG340" s="5" t="s">
        <v>11</v>
      </c>
      <c r="LVH340" s="5"/>
      <c r="LVI340" s="60">
        <v>22</v>
      </c>
      <c r="LVJ340" s="5"/>
      <c r="LVK340" s="31"/>
      <c r="LVL340" s="5"/>
      <c r="LVM340" s="31"/>
      <c r="LVN340" s="5"/>
      <c r="LVO340" s="31"/>
      <c r="LVP340" s="33"/>
      <c r="MEZ340" s="58">
        <v>18</v>
      </c>
      <c r="MFA340" s="10" t="s">
        <v>12</v>
      </c>
      <c r="MFB340" s="41" t="s">
        <v>17</v>
      </c>
      <c r="MFC340" s="5" t="s">
        <v>11</v>
      </c>
      <c r="MFD340" s="5"/>
      <c r="MFE340" s="60">
        <v>22</v>
      </c>
      <c r="MFF340" s="5"/>
      <c r="MFG340" s="31"/>
      <c r="MFH340" s="5"/>
      <c r="MFI340" s="31"/>
      <c r="MFJ340" s="5"/>
      <c r="MFK340" s="31"/>
      <c r="MFL340" s="33"/>
      <c r="MOV340" s="58">
        <v>18</v>
      </c>
      <c r="MOW340" s="10" t="s">
        <v>12</v>
      </c>
      <c r="MOX340" s="41" t="s">
        <v>17</v>
      </c>
      <c r="MOY340" s="5" t="s">
        <v>11</v>
      </c>
      <c r="MOZ340" s="5"/>
      <c r="MPA340" s="60">
        <v>22</v>
      </c>
      <c r="MPB340" s="5"/>
      <c r="MPC340" s="31"/>
      <c r="MPD340" s="5"/>
      <c r="MPE340" s="31"/>
      <c r="MPF340" s="5"/>
      <c r="MPG340" s="31"/>
      <c r="MPH340" s="33"/>
      <c r="MYR340" s="58">
        <v>18</v>
      </c>
      <c r="MYS340" s="10" t="s">
        <v>12</v>
      </c>
      <c r="MYT340" s="41" t="s">
        <v>17</v>
      </c>
      <c r="MYU340" s="5" t="s">
        <v>11</v>
      </c>
      <c r="MYV340" s="5"/>
      <c r="MYW340" s="60">
        <v>22</v>
      </c>
      <c r="MYX340" s="5"/>
      <c r="MYY340" s="31"/>
      <c r="MYZ340" s="5"/>
      <c r="MZA340" s="31"/>
      <c r="MZB340" s="5"/>
      <c r="MZC340" s="31"/>
      <c r="MZD340" s="33"/>
      <c r="NIN340" s="58">
        <v>18</v>
      </c>
      <c r="NIO340" s="10" t="s">
        <v>12</v>
      </c>
      <c r="NIP340" s="41" t="s">
        <v>17</v>
      </c>
      <c r="NIQ340" s="5" t="s">
        <v>11</v>
      </c>
      <c r="NIR340" s="5"/>
      <c r="NIS340" s="60">
        <v>22</v>
      </c>
      <c r="NIT340" s="5"/>
      <c r="NIU340" s="31"/>
      <c r="NIV340" s="5"/>
      <c r="NIW340" s="31"/>
      <c r="NIX340" s="5"/>
      <c r="NIY340" s="31"/>
      <c r="NIZ340" s="33"/>
      <c r="NSJ340" s="58">
        <v>18</v>
      </c>
      <c r="NSK340" s="10" t="s">
        <v>12</v>
      </c>
      <c r="NSL340" s="41" t="s">
        <v>17</v>
      </c>
      <c r="NSM340" s="5" t="s">
        <v>11</v>
      </c>
      <c r="NSN340" s="5"/>
      <c r="NSO340" s="60">
        <v>22</v>
      </c>
      <c r="NSP340" s="5"/>
      <c r="NSQ340" s="31"/>
      <c r="NSR340" s="5"/>
      <c r="NSS340" s="31"/>
      <c r="NST340" s="5"/>
      <c r="NSU340" s="31"/>
      <c r="NSV340" s="33"/>
      <c r="OCF340" s="58">
        <v>18</v>
      </c>
      <c r="OCG340" s="10" t="s">
        <v>12</v>
      </c>
      <c r="OCH340" s="41" t="s">
        <v>17</v>
      </c>
      <c r="OCI340" s="5" t="s">
        <v>11</v>
      </c>
      <c r="OCJ340" s="5"/>
      <c r="OCK340" s="60">
        <v>22</v>
      </c>
      <c r="OCL340" s="5"/>
      <c r="OCM340" s="31"/>
      <c r="OCN340" s="5"/>
      <c r="OCO340" s="31"/>
      <c r="OCP340" s="5"/>
      <c r="OCQ340" s="31"/>
      <c r="OCR340" s="33"/>
      <c r="OMB340" s="58">
        <v>18</v>
      </c>
      <c r="OMC340" s="10" t="s">
        <v>12</v>
      </c>
      <c r="OMD340" s="41" t="s">
        <v>17</v>
      </c>
      <c r="OME340" s="5" t="s">
        <v>11</v>
      </c>
      <c r="OMF340" s="5"/>
      <c r="OMG340" s="60">
        <v>22</v>
      </c>
      <c r="OMH340" s="5"/>
      <c r="OMI340" s="31"/>
      <c r="OMJ340" s="5"/>
      <c r="OMK340" s="31"/>
      <c r="OML340" s="5"/>
      <c r="OMM340" s="31"/>
      <c r="OMN340" s="33"/>
      <c r="OVX340" s="58">
        <v>18</v>
      </c>
      <c r="OVY340" s="10" t="s">
        <v>12</v>
      </c>
      <c r="OVZ340" s="41" t="s">
        <v>17</v>
      </c>
      <c r="OWA340" s="5" t="s">
        <v>11</v>
      </c>
      <c r="OWB340" s="5"/>
      <c r="OWC340" s="60">
        <v>22</v>
      </c>
      <c r="OWD340" s="5"/>
      <c r="OWE340" s="31"/>
      <c r="OWF340" s="5"/>
      <c r="OWG340" s="31"/>
      <c r="OWH340" s="5"/>
      <c r="OWI340" s="31"/>
      <c r="OWJ340" s="33"/>
      <c r="PFT340" s="58">
        <v>18</v>
      </c>
      <c r="PFU340" s="10" t="s">
        <v>12</v>
      </c>
      <c r="PFV340" s="41" t="s">
        <v>17</v>
      </c>
      <c r="PFW340" s="5" t="s">
        <v>11</v>
      </c>
      <c r="PFX340" s="5"/>
      <c r="PFY340" s="60">
        <v>22</v>
      </c>
      <c r="PFZ340" s="5"/>
      <c r="PGA340" s="31"/>
      <c r="PGB340" s="5"/>
      <c r="PGC340" s="31"/>
      <c r="PGD340" s="5"/>
      <c r="PGE340" s="31"/>
      <c r="PGF340" s="33"/>
      <c r="PPP340" s="58">
        <v>18</v>
      </c>
      <c r="PPQ340" s="10" t="s">
        <v>12</v>
      </c>
      <c r="PPR340" s="41" t="s">
        <v>17</v>
      </c>
      <c r="PPS340" s="5" t="s">
        <v>11</v>
      </c>
      <c r="PPT340" s="5"/>
      <c r="PPU340" s="60">
        <v>22</v>
      </c>
      <c r="PPV340" s="5"/>
      <c r="PPW340" s="31"/>
      <c r="PPX340" s="5"/>
      <c r="PPY340" s="31"/>
      <c r="PPZ340" s="5"/>
      <c r="PQA340" s="31"/>
      <c r="PQB340" s="33"/>
      <c r="PZL340" s="58">
        <v>18</v>
      </c>
      <c r="PZM340" s="10" t="s">
        <v>12</v>
      </c>
      <c r="PZN340" s="41" t="s">
        <v>17</v>
      </c>
      <c r="PZO340" s="5" t="s">
        <v>11</v>
      </c>
      <c r="PZP340" s="5"/>
      <c r="PZQ340" s="60">
        <v>22</v>
      </c>
      <c r="PZR340" s="5"/>
      <c r="PZS340" s="31"/>
      <c r="PZT340" s="5"/>
      <c r="PZU340" s="31"/>
      <c r="PZV340" s="5"/>
      <c r="PZW340" s="31"/>
      <c r="PZX340" s="33"/>
      <c r="QJH340" s="58">
        <v>18</v>
      </c>
      <c r="QJI340" s="10" t="s">
        <v>12</v>
      </c>
      <c r="QJJ340" s="41" t="s">
        <v>17</v>
      </c>
      <c r="QJK340" s="5" t="s">
        <v>11</v>
      </c>
      <c r="QJL340" s="5"/>
      <c r="QJM340" s="60">
        <v>22</v>
      </c>
      <c r="QJN340" s="5"/>
      <c r="QJO340" s="31"/>
      <c r="QJP340" s="5"/>
      <c r="QJQ340" s="31"/>
      <c r="QJR340" s="5"/>
      <c r="QJS340" s="31"/>
      <c r="QJT340" s="33"/>
      <c r="QTD340" s="58">
        <v>18</v>
      </c>
      <c r="QTE340" s="10" t="s">
        <v>12</v>
      </c>
      <c r="QTF340" s="41" t="s">
        <v>17</v>
      </c>
      <c r="QTG340" s="5" t="s">
        <v>11</v>
      </c>
      <c r="QTH340" s="5"/>
      <c r="QTI340" s="60">
        <v>22</v>
      </c>
      <c r="QTJ340" s="5"/>
      <c r="QTK340" s="31"/>
      <c r="QTL340" s="5"/>
      <c r="QTM340" s="31"/>
      <c r="QTN340" s="5"/>
      <c r="QTO340" s="31"/>
      <c r="QTP340" s="33"/>
      <c r="RCZ340" s="58">
        <v>18</v>
      </c>
      <c r="RDA340" s="10" t="s">
        <v>12</v>
      </c>
      <c r="RDB340" s="41" t="s">
        <v>17</v>
      </c>
      <c r="RDC340" s="5" t="s">
        <v>11</v>
      </c>
      <c r="RDD340" s="5"/>
      <c r="RDE340" s="60">
        <v>22</v>
      </c>
      <c r="RDF340" s="5"/>
      <c r="RDG340" s="31"/>
      <c r="RDH340" s="5"/>
      <c r="RDI340" s="31"/>
      <c r="RDJ340" s="5"/>
      <c r="RDK340" s="31"/>
      <c r="RDL340" s="33"/>
      <c r="RMV340" s="58">
        <v>18</v>
      </c>
      <c r="RMW340" s="10" t="s">
        <v>12</v>
      </c>
      <c r="RMX340" s="41" t="s">
        <v>17</v>
      </c>
      <c r="RMY340" s="5" t="s">
        <v>11</v>
      </c>
      <c r="RMZ340" s="5"/>
      <c r="RNA340" s="60">
        <v>22</v>
      </c>
      <c r="RNB340" s="5"/>
      <c r="RNC340" s="31"/>
      <c r="RND340" s="5"/>
      <c r="RNE340" s="31"/>
      <c r="RNF340" s="5"/>
      <c r="RNG340" s="31"/>
      <c r="RNH340" s="33"/>
      <c r="RWR340" s="58">
        <v>18</v>
      </c>
      <c r="RWS340" s="10" t="s">
        <v>12</v>
      </c>
      <c r="RWT340" s="41" t="s">
        <v>17</v>
      </c>
      <c r="RWU340" s="5" t="s">
        <v>11</v>
      </c>
      <c r="RWV340" s="5"/>
      <c r="RWW340" s="60">
        <v>22</v>
      </c>
      <c r="RWX340" s="5"/>
      <c r="RWY340" s="31"/>
      <c r="RWZ340" s="5"/>
      <c r="RXA340" s="31"/>
      <c r="RXB340" s="5"/>
      <c r="RXC340" s="31"/>
      <c r="RXD340" s="33"/>
      <c r="SGN340" s="58">
        <v>18</v>
      </c>
      <c r="SGO340" s="10" t="s">
        <v>12</v>
      </c>
      <c r="SGP340" s="41" t="s">
        <v>17</v>
      </c>
      <c r="SGQ340" s="5" t="s">
        <v>11</v>
      </c>
      <c r="SGR340" s="5"/>
      <c r="SGS340" s="60">
        <v>22</v>
      </c>
      <c r="SGT340" s="5"/>
      <c r="SGU340" s="31"/>
      <c r="SGV340" s="5"/>
      <c r="SGW340" s="31"/>
      <c r="SGX340" s="5"/>
      <c r="SGY340" s="31"/>
      <c r="SGZ340" s="33"/>
      <c r="SQJ340" s="58">
        <v>18</v>
      </c>
      <c r="SQK340" s="10" t="s">
        <v>12</v>
      </c>
      <c r="SQL340" s="41" t="s">
        <v>17</v>
      </c>
      <c r="SQM340" s="5" t="s">
        <v>11</v>
      </c>
      <c r="SQN340" s="5"/>
      <c r="SQO340" s="60">
        <v>22</v>
      </c>
      <c r="SQP340" s="5"/>
      <c r="SQQ340" s="31"/>
      <c r="SQR340" s="5"/>
      <c r="SQS340" s="31"/>
      <c r="SQT340" s="5"/>
      <c r="SQU340" s="31"/>
      <c r="SQV340" s="33"/>
      <c r="TAF340" s="58">
        <v>18</v>
      </c>
      <c r="TAG340" s="10" t="s">
        <v>12</v>
      </c>
      <c r="TAH340" s="41" t="s">
        <v>17</v>
      </c>
      <c r="TAI340" s="5" t="s">
        <v>11</v>
      </c>
      <c r="TAJ340" s="5"/>
      <c r="TAK340" s="60">
        <v>22</v>
      </c>
      <c r="TAL340" s="5"/>
      <c r="TAM340" s="31"/>
      <c r="TAN340" s="5"/>
      <c r="TAO340" s="31"/>
      <c r="TAP340" s="5"/>
      <c r="TAQ340" s="31"/>
      <c r="TAR340" s="33"/>
      <c r="TKB340" s="58">
        <v>18</v>
      </c>
      <c r="TKC340" s="10" t="s">
        <v>12</v>
      </c>
      <c r="TKD340" s="41" t="s">
        <v>17</v>
      </c>
      <c r="TKE340" s="5" t="s">
        <v>11</v>
      </c>
      <c r="TKF340" s="5"/>
      <c r="TKG340" s="60">
        <v>22</v>
      </c>
      <c r="TKH340" s="5"/>
      <c r="TKI340" s="31"/>
      <c r="TKJ340" s="5"/>
      <c r="TKK340" s="31"/>
      <c r="TKL340" s="5"/>
      <c r="TKM340" s="31"/>
      <c r="TKN340" s="33"/>
      <c r="TTX340" s="58">
        <v>18</v>
      </c>
      <c r="TTY340" s="10" t="s">
        <v>12</v>
      </c>
      <c r="TTZ340" s="41" t="s">
        <v>17</v>
      </c>
      <c r="TUA340" s="5" t="s">
        <v>11</v>
      </c>
      <c r="TUB340" s="5"/>
      <c r="TUC340" s="60">
        <v>22</v>
      </c>
      <c r="TUD340" s="5"/>
      <c r="TUE340" s="31"/>
      <c r="TUF340" s="5"/>
      <c r="TUG340" s="31"/>
      <c r="TUH340" s="5"/>
      <c r="TUI340" s="31"/>
      <c r="TUJ340" s="33"/>
      <c r="UDT340" s="58">
        <v>18</v>
      </c>
      <c r="UDU340" s="10" t="s">
        <v>12</v>
      </c>
      <c r="UDV340" s="41" t="s">
        <v>17</v>
      </c>
      <c r="UDW340" s="5" t="s">
        <v>11</v>
      </c>
      <c r="UDX340" s="5"/>
      <c r="UDY340" s="60">
        <v>22</v>
      </c>
      <c r="UDZ340" s="5"/>
      <c r="UEA340" s="31"/>
      <c r="UEB340" s="5"/>
      <c r="UEC340" s="31"/>
      <c r="UED340" s="5"/>
      <c r="UEE340" s="31"/>
      <c r="UEF340" s="33"/>
      <c r="UNP340" s="58">
        <v>18</v>
      </c>
      <c r="UNQ340" s="10" t="s">
        <v>12</v>
      </c>
      <c r="UNR340" s="41" t="s">
        <v>17</v>
      </c>
      <c r="UNS340" s="5" t="s">
        <v>11</v>
      </c>
      <c r="UNT340" s="5"/>
      <c r="UNU340" s="60">
        <v>22</v>
      </c>
      <c r="UNV340" s="5"/>
      <c r="UNW340" s="31"/>
      <c r="UNX340" s="5"/>
      <c r="UNY340" s="31"/>
      <c r="UNZ340" s="5"/>
      <c r="UOA340" s="31"/>
      <c r="UOB340" s="33"/>
      <c r="UXL340" s="58">
        <v>18</v>
      </c>
      <c r="UXM340" s="10" t="s">
        <v>12</v>
      </c>
      <c r="UXN340" s="41" t="s">
        <v>17</v>
      </c>
      <c r="UXO340" s="5" t="s">
        <v>11</v>
      </c>
      <c r="UXP340" s="5"/>
      <c r="UXQ340" s="60">
        <v>22</v>
      </c>
      <c r="UXR340" s="5"/>
      <c r="UXS340" s="31"/>
      <c r="UXT340" s="5"/>
      <c r="UXU340" s="31"/>
      <c r="UXV340" s="5"/>
      <c r="UXW340" s="31"/>
      <c r="UXX340" s="33"/>
      <c r="VHH340" s="58">
        <v>18</v>
      </c>
      <c r="VHI340" s="10" t="s">
        <v>12</v>
      </c>
      <c r="VHJ340" s="41" t="s">
        <v>17</v>
      </c>
      <c r="VHK340" s="5" t="s">
        <v>11</v>
      </c>
      <c r="VHL340" s="5"/>
      <c r="VHM340" s="60">
        <v>22</v>
      </c>
      <c r="VHN340" s="5"/>
      <c r="VHO340" s="31"/>
      <c r="VHP340" s="5"/>
      <c r="VHQ340" s="31"/>
      <c r="VHR340" s="5"/>
      <c r="VHS340" s="31"/>
      <c r="VHT340" s="33"/>
      <c r="VRD340" s="58">
        <v>18</v>
      </c>
      <c r="VRE340" s="10" t="s">
        <v>12</v>
      </c>
      <c r="VRF340" s="41" t="s">
        <v>17</v>
      </c>
      <c r="VRG340" s="5" t="s">
        <v>11</v>
      </c>
      <c r="VRH340" s="5"/>
      <c r="VRI340" s="60">
        <v>22</v>
      </c>
      <c r="VRJ340" s="5"/>
      <c r="VRK340" s="31"/>
      <c r="VRL340" s="5"/>
      <c r="VRM340" s="31"/>
      <c r="VRN340" s="5"/>
      <c r="VRO340" s="31"/>
      <c r="VRP340" s="33"/>
      <c r="WAZ340" s="58">
        <v>18</v>
      </c>
      <c r="WBA340" s="10" t="s">
        <v>12</v>
      </c>
      <c r="WBB340" s="41" t="s">
        <v>17</v>
      </c>
      <c r="WBC340" s="5" t="s">
        <v>11</v>
      </c>
      <c r="WBD340" s="5"/>
      <c r="WBE340" s="60">
        <v>22</v>
      </c>
      <c r="WBF340" s="5"/>
      <c r="WBG340" s="31"/>
      <c r="WBH340" s="5"/>
      <c r="WBI340" s="31"/>
      <c r="WBJ340" s="5"/>
      <c r="WBK340" s="31"/>
      <c r="WBL340" s="33"/>
      <c r="WKV340" s="58">
        <v>18</v>
      </c>
      <c r="WKW340" s="10" t="s">
        <v>12</v>
      </c>
      <c r="WKX340" s="41" t="s">
        <v>17</v>
      </c>
      <c r="WKY340" s="5" t="s">
        <v>11</v>
      </c>
      <c r="WKZ340" s="5"/>
      <c r="WLA340" s="60">
        <v>22</v>
      </c>
      <c r="WLB340" s="5"/>
      <c r="WLC340" s="31"/>
      <c r="WLD340" s="5"/>
      <c r="WLE340" s="31"/>
      <c r="WLF340" s="5"/>
      <c r="WLG340" s="31"/>
      <c r="WLH340" s="33"/>
      <c r="WUR340" s="58">
        <v>18</v>
      </c>
      <c r="WUS340" s="10" t="s">
        <v>12</v>
      </c>
      <c r="WUT340" s="41" t="s">
        <v>17</v>
      </c>
      <c r="WUU340" s="5" t="s">
        <v>11</v>
      </c>
      <c r="WUV340" s="5"/>
      <c r="WUW340" s="60">
        <v>22</v>
      </c>
      <c r="WUX340" s="5"/>
      <c r="WUY340" s="31"/>
      <c r="WUZ340" s="5"/>
      <c r="WVA340" s="31"/>
      <c r="WVB340" s="5"/>
      <c r="WVC340" s="31"/>
      <c r="WVD340" s="33"/>
    </row>
    <row r="341" spans="1:1020 1264:2044 2288:3068 3312:4092 4336:5116 5360:6140 6384:7164 7408:8188 8432:9212 9456:10236 10480:11260 11504:12284 12528:13308 13552:14332 14576:15356 15600:16124" x14ac:dyDescent="0.35">
      <c r="A341" s="32" t="s">
        <v>225</v>
      </c>
      <c r="B341" s="6" t="s">
        <v>524</v>
      </c>
      <c r="C341" s="5" t="s">
        <v>11</v>
      </c>
      <c r="D341" s="49">
        <v>7</v>
      </c>
      <c r="E341" s="55"/>
      <c r="F341" s="55">
        <f t="shared" si="5"/>
        <v>0</v>
      </c>
      <c r="G341" s="96" t="s">
        <v>776</v>
      </c>
    </row>
    <row r="342" spans="1:1020 1264:2044 2288:3068 3312:4092 4336:5116 5360:6140 6384:7164 7408:8188 8432:9212 9456:10236 10480:11260 11504:12284 12528:13308 13552:14332 14576:15356 15600:16124" x14ac:dyDescent="0.35">
      <c r="A342" s="32" t="s">
        <v>103</v>
      </c>
      <c r="B342" s="6" t="s">
        <v>729</v>
      </c>
      <c r="C342" s="5" t="s">
        <v>11</v>
      </c>
      <c r="D342" s="49">
        <v>5</v>
      </c>
      <c r="E342" s="55"/>
      <c r="F342" s="55">
        <f t="shared" si="5"/>
        <v>0</v>
      </c>
      <c r="G342" s="96" t="s">
        <v>489</v>
      </c>
      <c r="IF342" s="58">
        <v>18</v>
      </c>
      <c r="IG342" s="10" t="s">
        <v>12</v>
      </c>
      <c r="IH342" s="41" t="s">
        <v>17</v>
      </c>
      <c r="II342" s="5" t="s">
        <v>11</v>
      </c>
      <c r="IJ342" s="5"/>
      <c r="IK342" s="60">
        <v>22</v>
      </c>
      <c r="IL342" s="5"/>
      <c r="IM342" s="31"/>
      <c r="IN342" s="5"/>
      <c r="IO342" s="31"/>
      <c r="IP342" s="5"/>
      <c r="IQ342" s="31"/>
      <c r="IR342" s="33"/>
      <c r="SB342" s="58">
        <v>18</v>
      </c>
      <c r="SC342" s="10" t="s">
        <v>12</v>
      </c>
      <c r="SD342" s="41" t="s">
        <v>17</v>
      </c>
      <c r="SE342" s="5" t="s">
        <v>11</v>
      </c>
      <c r="SF342" s="5"/>
      <c r="SG342" s="60">
        <v>22</v>
      </c>
      <c r="SH342" s="5"/>
      <c r="SI342" s="31"/>
      <c r="SJ342" s="5"/>
      <c r="SK342" s="31"/>
      <c r="SL342" s="5"/>
      <c r="SM342" s="31"/>
      <c r="SN342" s="33"/>
      <c r="ABX342" s="58">
        <v>18</v>
      </c>
      <c r="ABY342" s="10" t="s">
        <v>12</v>
      </c>
      <c r="ABZ342" s="41" t="s">
        <v>17</v>
      </c>
      <c r="ACA342" s="5" t="s">
        <v>11</v>
      </c>
      <c r="ACB342" s="5"/>
      <c r="ACC342" s="60">
        <v>22</v>
      </c>
      <c r="ACD342" s="5"/>
      <c r="ACE342" s="31"/>
      <c r="ACF342" s="5"/>
      <c r="ACG342" s="31"/>
      <c r="ACH342" s="5"/>
      <c r="ACI342" s="31"/>
      <c r="ACJ342" s="33"/>
      <c r="ALT342" s="58">
        <v>18</v>
      </c>
      <c r="ALU342" s="10" t="s">
        <v>12</v>
      </c>
      <c r="ALV342" s="41" t="s">
        <v>17</v>
      </c>
      <c r="ALW342" s="5" t="s">
        <v>11</v>
      </c>
      <c r="ALX342" s="5"/>
      <c r="ALY342" s="60">
        <v>22</v>
      </c>
      <c r="ALZ342" s="5"/>
      <c r="AMA342" s="31"/>
      <c r="AMB342" s="5"/>
      <c r="AMC342" s="31"/>
      <c r="AMD342" s="5"/>
      <c r="AME342" s="31"/>
      <c r="AMF342" s="33"/>
      <c r="AVP342" s="58">
        <v>18</v>
      </c>
      <c r="AVQ342" s="10" t="s">
        <v>12</v>
      </c>
      <c r="AVR342" s="41" t="s">
        <v>17</v>
      </c>
      <c r="AVS342" s="5" t="s">
        <v>11</v>
      </c>
      <c r="AVT342" s="5"/>
      <c r="AVU342" s="60">
        <v>22</v>
      </c>
      <c r="AVV342" s="5"/>
      <c r="AVW342" s="31"/>
      <c r="AVX342" s="5"/>
      <c r="AVY342" s="31"/>
      <c r="AVZ342" s="5"/>
      <c r="AWA342" s="31"/>
      <c r="AWB342" s="33"/>
      <c r="BFL342" s="58">
        <v>18</v>
      </c>
      <c r="BFM342" s="10" t="s">
        <v>12</v>
      </c>
      <c r="BFN342" s="41" t="s">
        <v>17</v>
      </c>
      <c r="BFO342" s="5" t="s">
        <v>11</v>
      </c>
      <c r="BFP342" s="5"/>
      <c r="BFQ342" s="60">
        <v>22</v>
      </c>
      <c r="BFR342" s="5"/>
      <c r="BFS342" s="31"/>
      <c r="BFT342" s="5"/>
      <c r="BFU342" s="31"/>
      <c r="BFV342" s="5"/>
      <c r="BFW342" s="31"/>
      <c r="BFX342" s="33"/>
      <c r="BPH342" s="58">
        <v>18</v>
      </c>
      <c r="BPI342" s="10" t="s">
        <v>12</v>
      </c>
      <c r="BPJ342" s="41" t="s">
        <v>17</v>
      </c>
      <c r="BPK342" s="5" t="s">
        <v>11</v>
      </c>
      <c r="BPL342" s="5"/>
      <c r="BPM342" s="60">
        <v>22</v>
      </c>
      <c r="BPN342" s="5"/>
      <c r="BPO342" s="31"/>
      <c r="BPP342" s="5"/>
      <c r="BPQ342" s="31"/>
      <c r="BPR342" s="5"/>
      <c r="BPS342" s="31"/>
      <c r="BPT342" s="33"/>
      <c r="BZD342" s="58">
        <v>18</v>
      </c>
      <c r="BZE342" s="10" t="s">
        <v>12</v>
      </c>
      <c r="BZF342" s="41" t="s">
        <v>17</v>
      </c>
      <c r="BZG342" s="5" t="s">
        <v>11</v>
      </c>
      <c r="BZH342" s="5"/>
      <c r="BZI342" s="60">
        <v>22</v>
      </c>
      <c r="BZJ342" s="5"/>
      <c r="BZK342" s="31"/>
      <c r="BZL342" s="5"/>
      <c r="BZM342" s="31"/>
      <c r="BZN342" s="5"/>
      <c r="BZO342" s="31"/>
      <c r="BZP342" s="33"/>
      <c r="CIZ342" s="58">
        <v>18</v>
      </c>
      <c r="CJA342" s="10" t="s">
        <v>12</v>
      </c>
      <c r="CJB342" s="41" t="s">
        <v>17</v>
      </c>
      <c r="CJC342" s="5" t="s">
        <v>11</v>
      </c>
      <c r="CJD342" s="5"/>
      <c r="CJE342" s="60">
        <v>22</v>
      </c>
      <c r="CJF342" s="5"/>
      <c r="CJG342" s="31"/>
      <c r="CJH342" s="5"/>
      <c r="CJI342" s="31"/>
      <c r="CJJ342" s="5"/>
      <c r="CJK342" s="31"/>
      <c r="CJL342" s="33"/>
      <c r="CSV342" s="58">
        <v>18</v>
      </c>
      <c r="CSW342" s="10" t="s">
        <v>12</v>
      </c>
      <c r="CSX342" s="41" t="s">
        <v>17</v>
      </c>
      <c r="CSY342" s="5" t="s">
        <v>11</v>
      </c>
      <c r="CSZ342" s="5"/>
      <c r="CTA342" s="60">
        <v>22</v>
      </c>
      <c r="CTB342" s="5"/>
      <c r="CTC342" s="31"/>
      <c r="CTD342" s="5"/>
      <c r="CTE342" s="31"/>
      <c r="CTF342" s="5"/>
      <c r="CTG342" s="31"/>
      <c r="CTH342" s="33"/>
      <c r="DCR342" s="58">
        <v>18</v>
      </c>
      <c r="DCS342" s="10" t="s">
        <v>12</v>
      </c>
      <c r="DCT342" s="41" t="s">
        <v>17</v>
      </c>
      <c r="DCU342" s="5" t="s">
        <v>11</v>
      </c>
      <c r="DCV342" s="5"/>
      <c r="DCW342" s="60">
        <v>22</v>
      </c>
      <c r="DCX342" s="5"/>
      <c r="DCY342" s="31"/>
      <c r="DCZ342" s="5"/>
      <c r="DDA342" s="31"/>
      <c r="DDB342" s="5"/>
      <c r="DDC342" s="31"/>
      <c r="DDD342" s="33"/>
      <c r="DMN342" s="58">
        <v>18</v>
      </c>
      <c r="DMO342" s="10" t="s">
        <v>12</v>
      </c>
      <c r="DMP342" s="41" t="s">
        <v>17</v>
      </c>
      <c r="DMQ342" s="5" t="s">
        <v>11</v>
      </c>
      <c r="DMR342" s="5"/>
      <c r="DMS342" s="60">
        <v>22</v>
      </c>
      <c r="DMT342" s="5"/>
      <c r="DMU342" s="31"/>
      <c r="DMV342" s="5"/>
      <c r="DMW342" s="31"/>
      <c r="DMX342" s="5"/>
      <c r="DMY342" s="31"/>
      <c r="DMZ342" s="33"/>
      <c r="DWJ342" s="58">
        <v>18</v>
      </c>
      <c r="DWK342" s="10" t="s">
        <v>12</v>
      </c>
      <c r="DWL342" s="41" t="s">
        <v>17</v>
      </c>
      <c r="DWM342" s="5" t="s">
        <v>11</v>
      </c>
      <c r="DWN342" s="5"/>
      <c r="DWO342" s="60">
        <v>22</v>
      </c>
      <c r="DWP342" s="5"/>
      <c r="DWQ342" s="31"/>
      <c r="DWR342" s="5"/>
      <c r="DWS342" s="31"/>
      <c r="DWT342" s="5"/>
      <c r="DWU342" s="31"/>
      <c r="DWV342" s="33"/>
      <c r="EGF342" s="58">
        <v>18</v>
      </c>
      <c r="EGG342" s="10" t="s">
        <v>12</v>
      </c>
      <c r="EGH342" s="41" t="s">
        <v>17</v>
      </c>
      <c r="EGI342" s="5" t="s">
        <v>11</v>
      </c>
      <c r="EGJ342" s="5"/>
      <c r="EGK342" s="60">
        <v>22</v>
      </c>
      <c r="EGL342" s="5"/>
      <c r="EGM342" s="31"/>
      <c r="EGN342" s="5"/>
      <c r="EGO342" s="31"/>
      <c r="EGP342" s="5"/>
      <c r="EGQ342" s="31"/>
      <c r="EGR342" s="33"/>
      <c r="EQB342" s="58">
        <v>18</v>
      </c>
      <c r="EQC342" s="10" t="s">
        <v>12</v>
      </c>
      <c r="EQD342" s="41" t="s">
        <v>17</v>
      </c>
      <c r="EQE342" s="5" t="s">
        <v>11</v>
      </c>
      <c r="EQF342" s="5"/>
      <c r="EQG342" s="60">
        <v>22</v>
      </c>
      <c r="EQH342" s="5"/>
      <c r="EQI342" s="31"/>
      <c r="EQJ342" s="5"/>
      <c r="EQK342" s="31"/>
      <c r="EQL342" s="5"/>
      <c r="EQM342" s="31"/>
      <c r="EQN342" s="33"/>
      <c r="EZX342" s="58">
        <v>18</v>
      </c>
      <c r="EZY342" s="10" t="s">
        <v>12</v>
      </c>
      <c r="EZZ342" s="41" t="s">
        <v>17</v>
      </c>
      <c r="FAA342" s="5" t="s">
        <v>11</v>
      </c>
      <c r="FAB342" s="5"/>
      <c r="FAC342" s="60">
        <v>22</v>
      </c>
      <c r="FAD342" s="5"/>
      <c r="FAE342" s="31"/>
      <c r="FAF342" s="5"/>
      <c r="FAG342" s="31"/>
      <c r="FAH342" s="5"/>
      <c r="FAI342" s="31"/>
      <c r="FAJ342" s="33"/>
      <c r="FJT342" s="58">
        <v>18</v>
      </c>
      <c r="FJU342" s="10" t="s">
        <v>12</v>
      </c>
      <c r="FJV342" s="41" t="s">
        <v>17</v>
      </c>
      <c r="FJW342" s="5" t="s">
        <v>11</v>
      </c>
      <c r="FJX342" s="5"/>
      <c r="FJY342" s="60">
        <v>22</v>
      </c>
      <c r="FJZ342" s="5"/>
      <c r="FKA342" s="31"/>
      <c r="FKB342" s="5"/>
      <c r="FKC342" s="31"/>
      <c r="FKD342" s="5"/>
      <c r="FKE342" s="31"/>
      <c r="FKF342" s="33"/>
      <c r="FTP342" s="58">
        <v>18</v>
      </c>
      <c r="FTQ342" s="10" t="s">
        <v>12</v>
      </c>
      <c r="FTR342" s="41" t="s">
        <v>17</v>
      </c>
      <c r="FTS342" s="5" t="s">
        <v>11</v>
      </c>
      <c r="FTT342" s="5"/>
      <c r="FTU342" s="60">
        <v>22</v>
      </c>
      <c r="FTV342" s="5"/>
      <c r="FTW342" s="31"/>
      <c r="FTX342" s="5"/>
      <c r="FTY342" s="31"/>
      <c r="FTZ342" s="5"/>
      <c r="FUA342" s="31"/>
      <c r="FUB342" s="33"/>
      <c r="GDL342" s="58">
        <v>18</v>
      </c>
      <c r="GDM342" s="10" t="s">
        <v>12</v>
      </c>
      <c r="GDN342" s="41" t="s">
        <v>17</v>
      </c>
      <c r="GDO342" s="5" t="s">
        <v>11</v>
      </c>
      <c r="GDP342" s="5"/>
      <c r="GDQ342" s="60">
        <v>22</v>
      </c>
      <c r="GDR342" s="5"/>
      <c r="GDS342" s="31"/>
      <c r="GDT342" s="5"/>
      <c r="GDU342" s="31"/>
      <c r="GDV342" s="5"/>
      <c r="GDW342" s="31"/>
      <c r="GDX342" s="33"/>
      <c r="GNH342" s="58">
        <v>18</v>
      </c>
      <c r="GNI342" s="10" t="s">
        <v>12</v>
      </c>
      <c r="GNJ342" s="41" t="s">
        <v>17</v>
      </c>
      <c r="GNK342" s="5" t="s">
        <v>11</v>
      </c>
      <c r="GNL342" s="5"/>
      <c r="GNM342" s="60">
        <v>22</v>
      </c>
      <c r="GNN342" s="5"/>
      <c r="GNO342" s="31"/>
      <c r="GNP342" s="5"/>
      <c r="GNQ342" s="31"/>
      <c r="GNR342" s="5"/>
      <c r="GNS342" s="31"/>
      <c r="GNT342" s="33"/>
      <c r="GXD342" s="58">
        <v>18</v>
      </c>
      <c r="GXE342" s="10" t="s">
        <v>12</v>
      </c>
      <c r="GXF342" s="41" t="s">
        <v>17</v>
      </c>
      <c r="GXG342" s="5" t="s">
        <v>11</v>
      </c>
      <c r="GXH342" s="5"/>
      <c r="GXI342" s="60">
        <v>22</v>
      </c>
      <c r="GXJ342" s="5"/>
      <c r="GXK342" s="31"/>
      <c r="GXL342" s="5"/>
      <c r="GXM342" s="31"/>
      <c r="GXN342" s="5"/>
      <c r="GXO342" s="31"/>
      <c r="GXP342" s="33"/>
      <c r="HGZ342" s="58">
        <v>18</v>
      </c>
      <c r="HHA342" s="10" t="s">
        <v>12</v>
      </c>
      <c r="HHB342" s="41" t="s">
        <v>17</v>
      </c>
      <c r="HHC342" s="5" t="s">
        <v>11</v>
      </c>
      <c r="HHD342" s="5"/>
      <c r="HHE342" s="60">
        <v>22</v>
      </c>
      <c r="HHF342" s="5"/>
      <c r="HHG342" s="31"/>
      <c r="HHH342" s="5"/>
      <c r="HHI342" s="31"/>
      <c r="HHJ342" s="5"/>
      <c r="HHK342" s="31"/>
      <c r="HHL342" s="33"/>
      <c r="HQV342" s="58">
        <v>18</v>
      </c>
      <c r="HQW342" s="10" t="s">
        <v>12</v>
      </c>
      <c r="HQX342" s="41" t="s">
        <v>17</v>
      </c>
      <c r="HQY342" s="5" t="s">
        <v>11</v>
      </c>
      <c r="HQZ342" s="5"/>
      <c r="HRA342" s="60">
        <v>22</v>
      </c>
      <c r="HRB342" s="5"/>
      <c r="HRC342" s="31"/>
      <c r="HRD342" s="5"/>
      <c r="HRE342" s="31"/>
      <c r="HRF342" s="5"/>
      <c r="HRG342" s="31"/>
      <c r="HRH342" s="33"/>
      <c r="IAR342" s="58">
        <v>18</v>
      </c>
      <c r="IAS342" s="10" t="s">
        <v>12</v>
      </c>
      <c r="IAT342" s="41" t="s">
        <v>17</v>
      </c>
      <c r="IAU342" s="5" t="s">
        <v>11</v>
      </c>
      <c r="IAV342" s="5"/>
      <c r="IAW342" s="60">
        <v>22</v>
      </c>
      <c r="IAX342" s="5"/>
      <c r="IAY342" s="31"/>
      <c r="IAZ342" s="5"/>
      <c r="IBA342" s="31"/>
      <c r="IBB342" s="5"/>
      <c r="IBC342" s="31"/>
      <c r="IBD342" s="33"/>
      <c r="IKN342" s="58">
        <v>18</v>
      </c>
      <c r="IKO342" s="10" t="s">
        <v>12</v>
      </c>
      <c r="IKP342" s="41" t="s">
        <v>17</v>
      </c>
      <c r="IKQ342" s="5" t="s">
        <v>11</v>
      </c>
      <c r="IKR342" s="5"/>
      <c r="IKS342" s="60">
        <v>22</v>
      </c>
      <c r="IKT342" s="5"/>
      <c r="IKU342" s="31"/>
      <c r="IKV342" s="5"/>
      <c r="IKW342" s="31"/>
      <c r="IKX342" s="5"/>
      <c r="IKY342" s="31"/>
      <c r="IKZ342" s="33"/>
      <c r="IUJ342" s="58">
        <v>18</v>
      </c>
      <c r="IUK342" s="10" t="s">
        <v>12</v>
      </c>
      <c r="IUL342" s="41" t="s">
        <v>17</v>
      </c>
      <c r="IUM342" s="5" t="s">
        <v>11</v>
      </c>
      <c r="IUN342" s="5"/>
      <c r="IUO342" s="60">
        <v>22</v>
      </c>
      <c r="IUP342" s="5"/>
      <c r="IUQ342" s="31"/>
      <c r="IUR342" s="5"/>
      <c r="IUS342" s="31"/>
      <c r="IUT342" s="5"/>
      <c r="IUU342" s="31"/>
      <c r="IUV342" s="33"/>
      <c r="JEF342" s="58">
        <v>18</v>
      </c>
      <c r="JEG342" s="10" t="s">
        <v>12</v>
      </c>
      <c r="JEH342" s="41" t="s">
        <v>17</v>
      </c>
      <c r="JEI342" s="5" t="s">
        <v>11</v>
      </c>
      <c r="JEJ342" s="5"/>
      <c r="JEK342" s="60">
        <v>22</v>
      </c>
      <c r="JEL342" s="5"/>
      <c r="JEM342" s="31"/>
      <c r="JEN342" s="5"/>
      <c r="JEO342" s="31"/>
      <c r="JEP342" s="5"/>
      <c r="JEQ342" s="31"/>
      <c r="JER342" s="33"/>
      <c r="JOB342" s="58">
        <v>18</v>
      </c>
      <c r="JOC342" s="10" t="s">
        <v>12</v>
      </c>
      <c r="JOD342" s="41" t="s">
        <v>17</v>
      </c>
      <c r="JOE342" s="5" t="s">
        <v>11</v>
      </c>
      <c r="JOF342" s="5"/>
      <c r="JOG342" s="60">
        <v>22</v>
      </c>
      <c r="JOH342" s="5"/>
      <c r="JOI342" s="31"/>
      <c r="JOJ342" s="5"/>
      <c r="JOK342" s="31"/>
      <c r="JOL342" s="5"/>
      <c r="JOM342" s="31"/>
      <c r="JON342" s="33"/>
      <c r="JXX342" s="58">
        <v>18</v>
      </c>
      <c r="JXY342" s="10" t="s">
        <v>12</v>
      </c>
      <c r="JXZ342" s="41" t="s">
        <v>17</v>
      </c>
      <c r="JYA342" s="5" t="s">
        <v>11</v>
      </c>
      <c r="JYB342" s="5"/>
      <c r="JYC342" s="60">
        <v>22</v>
      </c>
      <c r="JYD342" s="5"/>
      <c r="JYE342" s="31"/>
      <c r="JYF342" s="5"/>
      <c r="JYG342" s="31"/>
      <c r="JYH342" s="5"/>
      <c r="JYI342" s="31"/>
      <c r="JYJ342" s="33"/>
      <c r="KHT342" s="58">
        <v>18</v>
      </c>
      <c r="KHU342" s="10" t="s">
        <v>12</v>
      </c>
      <c r="KHV342" s="41" t="s">
        <v>17</v>
      </c>
      <c r="KHW342" s="5" t="s">
        <v>11</v>
      </c>
      <c r="KHX342" s="5"/>
      <c r="KHY342" s="60">
        <v>22</v>
      </c>
      <c r="KHZ342" s="5"/>
      <c r="KIA342" s="31"/>
      <c r="KIB342" s="5"/>
      <c r="KIC342" s="31"/>
      <c r="KID342" s="5"/>
      <c r="KIE342" s="31"/>
      <c r="KIF342" s="33"/>
      <c r="KRP342" s="58">
        <v>18</v>
      </c>
      <c r="KRQ342" s="10" t="s">
        <v>12</v>
      </c>
      <c r="KRR342" s="41" t="s">
        <v>17</v>
      </c>
      <c r="KRS342" s="5" t="s">
        <v>11</v>
      </c>
      <c r="KRT342" s="5"/>
      <c r="KRU342" s="60">
        <v>22</v>
      </c>
      <c r="KRV342" s="5"/>
      <c r="KRW342" s="31"/>
      <c r="KRX342" s="5"/>
      <c r="KRY342" s="31"/>
      <c r="KRZ342" s="5"/>
      <c r="KSA342" s="31"/>
      <c r="KSB342" s="33"/>
      <c r="LBL342" s="58">
        <v>18</v>
      </c>
      <c r="LBM342" s="10" t="s">
        <v>12</v>
      </c>
      <c r="LBN342" s="41" t="s">
        <v>17</v>
      </c>
      <c r="LBO342" s="5" t="s">
        <v>11</v>
      </c>
      <c r="LBP342" s="5"/>
      <c r="LBQ342" s="60">
        <v>22</v>
      </c>
      <c r="LBR342" s="5"/>
      <c r="LBS342" s="31"/>
      <c r="LBT342" s="5"/>
      <c r="LBU342" s="31"/>
      <c r="LBV342" s="5"/>
      <c r="LBW342" s="31"/>
      <c r="LBX342" s="33"/>
      <c r="LLH342" s="58">
        <v>18</v>
      </c>
      <c r="LLI342" s="10" t="s">
        <v>12</v>
      </c>
      <c r="LLJ342" s="41" t="s">
        <v>17</v>
      </c>
      <c r="LLK342" s="5" t="s">
        <v>11</v>
      </c>
      <c r="LLL342" s="5"/>
      <c r="LLM342" s="60">
        <v>22</v>
      </c>
      <c r="LLN342" s="5"/>
      <c r="LLO342" s="31"/>
      <c r="LLP342" s="5"/>
      <c r="LLQ342" s="31"/>
      <c r="LLR342" s="5"/>
      <c r="LLS342" s="31"/>
      <c r="LLT342" s="33"/>
      <c r="LVD342" s="58">
        <v>18</v>
      </c>
      <c r="LVE342" s="10" t="s">
        <v>12</v>
      </c>
      <c r="LVF342" s="41" t="s">
        <v>17</v>
      </c>
      <c r="LVG342" s="5" t="s">
        <v>11</v>
      </c>
      <c r="LVH342" s="5"/>
      <c r="LVI342" s="60">
        <v>22</v>
      </c>
      <c r="LVJ342" s="5"/>
      <c r="LVK342" s="31"/>
      <c r="LVL342" s="5"/>
      <c r="LVM342" s="31"/>
      <c r="LVN342" s="5"/>
      <c r="LVO342" s="31"/>
      <c r="LVP342" s="33"/>
      <c r="MEZ342" s="58">
        <v>18</v>
      </c>
      <c r="MFA342" s="10" t="s">
        <v>12</v>
      </c>
      <c r="MFB342" s="41" t="s">
        <v>17</v>
      </c>
      <c r="MFC342" s="5" t="s">
        <v>11</v>
      </c>
      <c r="MFD342" s="5"/>
      <c r="MFE342" s="60">
        <v>22</v>
      </c>
      <c r="MFF342" s="5"/>
      <c r="MFG342" s="31"/>
      <c r="MFH342" s="5"/>
      <c r="MFI342" s="31"/>
      <c r="MFJ342" s="5"/>
      <c r="MFK342" s="31"/>
      <c r="MFL342" s="33"/>
      <c r="MOV342" s="58">
        <v>18</v>
      </c>
      <c r="MOW342" s="10" t="s">
        <v>12</v>
      </c>
      <c r="MOX342" s="41" t="s">
        <v>17</v>
      </c>
      <c r="MOY342" s="5" t="s">
        <v>11</v>
      </c>
      <c r="MOZ342" s="5"/>
      <c r="MPA342" s="60">
        <v>22</v>
      </c>
      <c r="MPB342" s="5"/>
      <c r="MPC342" s="31"/>
      <c r="MPD342" s="5"/>
      <c r="MPE342" s="31"/>
      <c r="MPF342" s="5"/>
      <c r="MPG342" s="31"/>
      <c r="MPH342" s="33"/>
      <c r="MYR342" s="58">
        <v>18</v>
      </c>
      <c r="MYS342" s="10" t="s">
        <v>12</v>
      </c>
      <c r="MYT342" s="41" t="s">
        <v>17</v>
      </c>
      <c r="MYU342" s="5" t="s">
        <v>11</v>
      </c>
      <c r="MYV342" s="5"/>
      <c r="MYW342" s="60">
        <v>22</v>
      </c>
      <c r="MYX342" s="5"/>
      <c r="MYY342" s="31"/>
      <c r="MYZ342" s="5"/>
      <c r="MZA342" s="31"/>
      <c r="MZB342" s="5"/>
      <c r="MZC342" s="31"/>
      <c r="MZD342" s="33"/>
      <c r="NIN342" s="58">
        <v>18</v>
      </c>
      <c r="NIO342" s="10" t="s">
        <v>12</v>
      </c>
      <c r="NIP342" s="41" t="s">
        <v>17</v>
      </c>
      <c r="NIQ342" s="5" t="s">
        <v>11</v>
      </c>
      <c r="NIR342" s="5"/>
      <c r="NIS342" s="60">
        <v>22</v>
      </c>
      <c r="NIT342" s="5"/>
      <c r="NIU342" s="31"/>
      <c r="NIV342" s="5"/>
      <c r="NIW342" s="31"/>
      <c r="NIX342" s="5"/>
      <c r="NIY342" s="31"/>
      <c r="NIZ342" s="33"/>
      <c r="NSJ342" s="58">
        <v>18</v>
      </c>
      <c r="NSK342" s="10" t="s">
        <v>12</v>
      </c>
      <c r="NSL342" s="41" t="s">
        <v>17</v>
      </c>
      <c r="NSM342" s="5" t="s">
        <v>11</v>
      </c>
      <c r="NSN342" s="5"/>
      <c r="NSO342" s="60">
        <v>22</v>
      </c>
      <c r="NSP342" s="5"/>
      <c r="NSQ342" s="31"/>
      <c r="NSR342" s="5"/>
      <c r="NSS342" s="31"/>
      <c r="NST342" s="5"/>
      <c r="NSU342" s="31"/>
      <c r="NSV342" s="33"/>
      <c r="OCF342" s="58">
        <v>18</v>
      </c>
      <c r="OCG342" s="10" t="s">
        <v>12</v>
      </c>
      <c r="OCH342" s="41" t="s">
        <v>17</v>
      </c>
      <c r="OCI342" s="5" t="s">
        <v>11</v>
      </c>
      <c r="OCJ342" s="5"/>
      <c r="OCK342" s="60">
        <v>22</v>
      </c>
      <c r="OCL342" s="5"/>
      <c r="OCM342" s="31"/>
      <c r="OCN342" s="5"/>
      <c r="OCO342" s="31"/>
      <c r="OCP342" s="5"/>
      <c r="OCQ342" s="31"/>
      <c r="OCR342" s="33"/>
      <c r="OMB342" s="58">
        <v>18</v>
      </c>
      <c r="OMC342" s="10" t="s">
        <v>12</v>
      </c>
      <c r="OMD342" s="41" t="s">
        <v>17</v>
      </c>
      <c r="OME342" s="5" t="s">
        <v>11</v>
      </c>
      <c r="OMF342" s="5"/>
      <c r="OMG342" s="60">
        <v>22</v>
      </c>
      <c r="OMH342" s="5"/>
      <c r="OMI342" s="31"/>
      <c r="OMJ342" s="5"/>
      <c r="OMK342" s="31"/>
      <c r="OML342" s="5"/>
      <c r="OMM342" s="31"/>
      <c r="OMN342" s="33"/>
      <c r="OVX342" s="58">
        <v>18</v>
      </c>
      <c r="OVY342" s="10" t="s">
        <v>12</v>
      </c>
      <c r="OVZ342" s="41" t="s">
        <v>17</v>
      </c>
      <c r="OWA342" s="5" t="s">
        <v>11</v>
      </c>
      <c r="OWB342" s="5"/>
      <c r="OWC342" s="60">
        <v>22</v>
      </c>
      <c r="OWD342" s="5"/>
      <c r="OWE342" s="31"/>
      <c r="OWF342" s="5"/>
      <c r="OWG342" s="31"/>
      <c r="OWH342" s="5"/>
      <c r="OWI342" s="31"/>
      <c r="OWJ342" s="33"/>
      <c r="PFT342" s="58">
        <v>18</v>
      </c>
      <c r="PFU342" s="10" t="s">
        <v>12</v>
      </c>
      <c r="PFV342" s="41" t="s">
        <v>17</v>
      </c>
      <c r="PFW342" s="5" t="s">
        <v>11</v>
      </c>
      <c r="PFX342" s="5"/>
      <c r="PFY342" s="60">
        <v>22</v>
      </c>
      <c r="PFZ342" s="5"/>
      <c r="PGA342" s="31"/>
      <c r="PGB342" s="5"/>
      <c r="PGC342" s="31"/>
      <c r="PGD342" s="5"/>
      <c r="PGE342" s="31"/>
      <c r="PGF342" s="33"/>
      <c r="PPP342" s="58">
        <v>18</v>
      </c>
      <c r="PPQ342" s="10" t="s">
        <v>12</v>
      </c>
      <c r="PPR342" s="41" t="s">
        <v>17</v>
      </c>
      <c r="PPS342" s="5" t="s">
        <v>11</v>
      </c>
      <c r="PPT342" s="5"/>
      <c r="PPU342" s="60">
        <v>22</v>
      </c>
      <c r="PPV342" s="5"/>
      <c r="PPW342" s="31"/>
      <c r="PPX342" s="5"/>
      <c r="PPY342" s="31"/>
      <c r="PPZ342" s="5"/>
      <c r="PQA342" s="31"/>
      <c r="PQB342" s="33"/>
      <c r="PZL342" s="58">
        <v>18</v>
      </c>
      <c r="PZM342" s="10" t="s">
        <v>12</v>
      </c>
      <c r="PZN342" s="41" t="s">
        <v>17</v>
      </c>
      <c r="PZO342" s="5" t="s">
        <v>11</v>
      </c>
      <c r="PZP342" s="5"/>
      <c r="PZQ342" s="60">
        <v>22</v>
      </c>
      <c r="PZR342" s="5"/>
      <c r="PZS342" s="31"/>
      <c r="PZT342" s="5"/>
      <c r="PZU342" s="31"/>
      <c r="PZV342" s="5"/>
      <c r="PZW342" s="31"/>
      <c r="PZX342" s="33"/>
      <c r="QJH342" s="58">
        <v>18</v>
      </c>
      <c r="QJI342" s="10" t="s">
        <v>12</v>
      </c>
      <c r="QJJ342" s="41" t="s">
        <v>17</v>
      </c>
      <c r="QJK342" s="5" t="s">
        <v>11</v>
      </c>
      <c r="QJL342" s="5"/>
      <c r="QJM342" s="60">
        <v>22</v>
      </c>
      <c r="QJN342" s="5"/>
      <c r="QJO342" s="31"/>
      <c r="QJP342" s="5"/>
      <c r="QJQ342" s="31"/>
      <c r="QJR342" s="5"/>
      <c r="QJS342" s="31"/>
      <c r="QJT342" s="33"/>
      <c r="QTD342" s="58">
        <v>18</v>
      </c>
      <c r="QTE342" s="10" t="s">
        <v>12</v>
      </c>
      <c r="QTF342" s="41" t="s">
        <v>17</v>
      </c>
      <c r="QTG342" s="5" t="s">
        <v>11</v>
      </c>
      <c r="QTH342" s="5"/>
      <c r="QTI342" s="60">
        <v>22</v>
      </c>
      <c r="QTJ342" s="5"/>
      <c r="QTK342" s="31"/>
      <c r="QTL342" s="5"/>
      <c r="QTM342" s="31"/>
      <c r="QTN342" s="5"/>
      <c r="QTO342" s="31"/>
      <c r="QTP342" s="33"/>
      <c r="RCZ342" s="58">
        <v>18</v>
      </c>
      <c r="RDA342" s="10" t="s">
        <v>12</v>
      </c>
      <c r="RDB342" s="41" t="s">
        <v>17</v>
      </c>
      <c r="RDC342" s="5" t="s">
        <v>11</v>
      </c>
      <c r="RDD342" s="5"/>
      <c r="RDE342" s="60">
        <v>22</v>
      </c>
      <c r="RDF342" s="5"/>
      <c r="RDG342" s="31"/>
      <c r="RDH342" s="5"/>
      <c r="RDI342" s="31"/>
      <c r="RDJ342" s="5"/>
      <c r="RDK342" s="31"/>
      <c r="RDL342" s="33"/>
      <c r="RMV342" s="58">
        <v>18</v>
      </c>
      <c r="RMW342" s="10" t="s">
        <v>12</v>
      </c>
      <c r="RMX342" s="41" t="s">
        <v>17</v>
      </c>
      <c r="RMY342" s="5" t="s">
        <v>11</v>
      </c>
      <c r="RMZ342" s="5"/>
      <c r="RNA342" s="60">
        <v>22</v>
      </c>
      <c r="RNB342" s="5"/>
      <c r="RNC342" s="31"/>
      <c r="RND342" s="5"/>
      <c r="RNE342" s="31"/>
      <c r="RNF342" s="5"/>
      <c r="RNG342" s="31"/>
      <c r="RNH342" s="33"/>
      <c r="RWR342" s="58">
        <v>18</v>
      </c>
      <c r="RWS342" s="10" t="s">
        <v>12</v>
      </c>
      <c r="RWT342" s="41" t="s">
        <v>17</v>
      </c>
      <c r="RWU342" s="5" t="s">
        <v>11</v>
      </c>
      <c r="RWV342" s="5"/>
      <c r="RWW342" s="60">
        <v>22</v>
      </c>
      <c r="RWX342" s="5"/>
      <c r="RWY342" s="31"/>
      <c r="RWZ342" s="5"/>
      <c r="RXA342" s="31"/>
      <c r="RXB342" s="5"/>
      <c r="RXC342" s="31"/>
      <c r="RXD342" s="33"/>
      <c r="SGN342" s="58">
        <v>18</v>
      </c>
      <c r="SGO342" s="10" t="s">
        <v>12</v>
      </c>
      <c r="SGP342" s="41" t="s">
        <v>17</v>
      </c>
      <c r="SGQ342" s="5" t="s">
        <v>11</v>
      </c>
      <c r="SGR342" s="5"/>
      <c r="SGS342" s="60">
        <v>22</v>
      </c>
      <c r="SGT342" s="5"/>
      <c r="SGU342" s="31"/>
      <c r="SGV342" s="5"/>
      <c r="SGW342" s="31"/>
      <c r="SGX342" s="5"/>
      <c r="SGY342" s="31"/>
      <c r="SGZ342" s="33"/>
      <c r="SQJ342" s="58">
        <v>18</v>
      </c>
      <c r="SQK342" s="10" t="s">
        <v>12</v>
      </c>
      <c r="SQL342" s="41" t="s">
        <v>17</v>
      </c>
      <c r="SQM342" s="5" t="s">
        <v>11</v>
      </c>
      <c r="SQN342" s="5"/>
      <c r="SQO342" s="60">
        <v>22</v>
      </c>
      <c r="SQP342" s="5"/>
      <c r="SQQ342" s="31"/>
      <c r="SQR342" s="5"/>
      <c r="SQS342" s="31"/>
      <c r="SQT342" s="5"/>
      <c r="SQU342" s="31"/>
      <c r="SQV342" s="33"/>
      <c r="TAF342" s="58">
        <v>18</v>
      </c>
      <c r="TAG342" s="10" t="s">
        <v>12</v>
      </c>
      <c r="TAH342" s="41" t="s">
        <v>17</v>
      </c>
      <c r="TAI342" s="5" t="s">
        <v>11</v>
      </c>
      <c r="TAJ342" s="5"/>
      <c r="TAK342" s="60">
        <v>22</v>
      </c>
      <c r="TAL342" s="5"/>
      <c r="TAM342" s="31"/>
      <c r="TAN342" s="5"/>
      <c r="TAO342" s="31"/>
      <c r="TAP342" s="5"/>
      <c r="TAQ342" s="31"/>
      <c r="TAR342" s="33"/>
      <c r="TKB342" s="58">
        <v>18</v>
      </c>
      <c r="TKC342" s="10" t="s">
        <v>12</v>
      </c>
      <c r="TKD342" s="41" t="s">
        <v>17</v>
      </c>
      <c r="TKE342" s="5" t="s">
        <v>11</v>
      </c>
      <c r="TKF342" s="5"/>
      <c r="TKG342" s="60">
        <v>22</v>
      </c>
      <c r="TKH342" s="5"/>
      <c r="TKI342" s="31"/>
      <c r="TKJ342" s="5"/>
      <c r="TKK342" s="31"/>
      <c r="TKL342" s="5"/>
      <c r="TKM342" s="31"/>
      <c r="TKN342" s="33"/>
      <c r="TTX342" s="58">
        <v>18</v>
      </c>
      <c r="TTY342" s="10" t="s">
        <v>12</v>
      </c>
      <c r="TTZ342" s="41" t="s">
        <v>17</v>
      </c>
      <c r="TUA342" s="5" t="s">
        <v>11</v>
      </c>
      <c r="TUB342" s="5"/>
      <c r="TUC342" s="60">
        <v>22</v>
      </c>
      <c r="TUD342" s="5"/>
      <c r="TUE342" s="31"/>
      <c r="TUF342" s="5"/>
      <c r="TUG342" s="31"/>
      <c r="TUH342" s="5"/>
      <c r="TUI342" s="31"/>
      <c r="TUJ342" s="33"/>
      <c r="UDT342" s="58">
        <v>18</v>
      </c>
      <c r="UDU342" s="10" t="s">
        <v>12</v>
      </c>
      <c r="UDV342" s="41" t="s">
        <v>17</v>
      </c>
      <c r="UDW342" s="5" t="s">
        <v>11</v>
      </c>
      <c r="UDX342" s="5"/>
      <c r="UDY342" s="60">
        <v>22</v>
      </c>
      <c r="UDZ342" s="5"/>
      <c r="UEA342" s="31"/>
      <c r="UEB342" s="5"/>
      <c r="UEC342" s="31"/>
      <c r="UED342" s="5"/>
      <c r="UEE342" s="31"/>
      <c r="UEF342" s="33"/>
      <c r="UNP342" s="58">
        <v>18</v>
      </c>
      <c r="UNQ342" s="10" t="s">
        <v>12</v>
      </c>
      <c r="UNR342" s="41" t="s">
        <v>17</v>
      </c>
      <c r="UNS342" s="5" t="s">
        <v>11</v>
      </c>
      <c r="UNT342" s="5"/>
      <c r="UNU342" s="60">
        <v>22</v>
      </c>
      <c r="UNV342" s="5"/>
      <c r="UNW342" s="31"/>
      <c r="UNX342" s="5"/>
      <c r="UNY342" s="31"/>
      <c r="UNZ342" s="5"/>
      <c r="UOA342" s="31"/>
      <c r="UOB342" s="33"/>
      <c r="UXL342" s="58">
        <v>18</v>
      </c>
      <c r="UXM342" s="10" t="s">
        <v>12</v>
      </c>
      <c r="UXN342" s="41" t="s">
        <v>17</v>
      </c>
      <c r="UXO342" s="5" t="s">
        <v>11</v>
      </c>
      <c r="UXP342" s="5"/>
      <c r="UXQ342" s="60">
        <v>22</v>
      </c>
      <c r="UXR342" s="5"/>
      <c r="UXS342" s="31"/>
      <c r="UXT342" s="5"/>
      <c r="UXU342" s="31"/>
      <c r="UXV342" s="5"/>
      <c r="UXW342" s="31"/>
      <c r="UXX342" s="33"/>
      <c r="VHH342" s="58">
        <v>18</v>
      </c>
      <c r="VHI342" s="10" t="s">
        <v>12</v>
      </c>
      <c r="VHJ342" s="41" t="s">
        <v>17</v>
      </c>
      <c r="VHK342" s="5" t="s">
        <v>11</v>
      </c>
      <c r="VHL342" s="5"/>
      <c r="VHM342" s="60">
        <v>22</v>
      </c>
      <c r="VHN342" s="5"/>
      <c r="VHO342" s="31"/>
      <c r="VHP342" s="5"/>
      <c r="VHQ342" s="31"/>
      <c r="VHR342" s="5"/>
      <c r="VHS342" s="31"/>
      <c r="VHT342" s="33"/>
      <c r="VRD342" s="58">
        <v>18</v>
      </c>
      <c r="VRE342" s="10" t="s">
        <v>12</v>
      </c>
      <c r="VRF342" s="41" t="s">
        <v>17</v>
      </c>
      <c r="VRG342" s="5" t="s">
        <v>11</v>
      </c>
      <c r="VRH342" s="5"/>
      <c r="VRI342" s="60">
        <v>22</v>
      </c>
      <c r="VRJ342" s="5"/>
      <c r="VRK342" s="31"/>
      <c r="VRL342" s="5"/>
      <c r="VRM342" s="31"/>
      <c r="VRN342" s="5"/>
      <c r="VRO342" s="31"/>
      <c r="VRP342" s="33"/>
      <c r="WAZ342" s="58">
        <v>18</v>
      </c>
      <c r="WBA342" s="10" t="s">
        <v>12</v>
      </c>
      <c r="WBB342" s="41" t="s">
        <v>17</v>
      </c>
      <c r="WBC342" s="5" t="s">
        <v>11</v>
      </c>
      <c r="WBD342" s="5"/>
      <c r="WBE342" s="60">
        <v>22</v>
      </c>
      <c r="WBF342" s="5"/>
      <c r="WBG342" s="31"/>
      <c r="WBH342" s="5"/>
      <c r="WBI342" s="31"/>
      <c r="WBJ342" s="5"/>
      <c r="WBK342" s="31"/>
      <c r="WBL342" s="33"/>
      <c r="WKV342" s="58">
        <v>18</v>
      </c>
      <c r="WKW342" s="10" t="s">
        <v>12</v>
      </c>
      <c r="WKX342" s="41" t="s">
        <v>17</v>
      </c>
      <c r="WKY342" s="5" t="s">
        <v>11</v>
      </c>
      <c r="WKZ342" s="5"/>
      <c r="WLA342" s="60">
        <v>22</v>
      </c>
      <c r="WLB342" s="5"/>
      <c r="WLC342" s="31"/>
      <c r="WLD342" s="5"/>
      <c r="WLE342" s="31"/>
      <c r="WLF342" s="5"/>
      <c r="WLG342" s="31"/>
      <c r="WLH342" s="33"/>
      <c r="WUR342" s="58">
        <v>18</v>
      </c>
      <c r="WUS342" s="10" t="s">
        <v>12</v>
      </c>
      <c r="WUT342" s="41" t="s">
        <v>17</v>
      </c>
      <c r="WUU342" s="5" t="s">
        <v>11</v>
      </c>
      <c r="WUV342" s="5"/>
      <c r="WUW342" s="60">
        <v>22</v>
      </c>
      <c r="WUX342" s="5"/>
      <c r="WUY342" s="31"/>
      <c r="WUZ342" s="5"/>
      <c r="WVA342" s="31"/>
      <c r="WVB342" s="5"/>
      <c r="WVC342" s="31"/>
      <c r="WVD342" s="33"/>
    </row>
    <row r="343" spans="1:1020 1264:2044 2288:3068 3312:4092 4336:5116 5360:6140 6384:7164 7408:8188 8432:9212 9456:10236 10480:11260 11504:12284 12528:13308 13552:14332 14576:15356 15600:16124" x14ac:dyDescent="0.35">
      <c r="A343" s="32" t="s">
        <v>457</v>
      </c>
      <c r="B343" s="6" t="s">
        <v>525</v>
      </c>
      <c r="C343" s="5" t="s">
        <v>11</v>
      </c>
      <c r="D343" s="49">
        <v>5</v>
      </c>
      <c r="E343" s="55"/>
      <c r="F343" s="55">
        <f t="shared" si="5"/>
        <v>0</v>
      </c>
      <c r="G343" s="96" t="s">
        <v>776</v>
      </c>
    </row>
    <row r="344" spans="1:1020 1264:2044 2288:3068 3312:4092 4336:5116 5360:6140 6384:7164 7408:8188 8432:9212 9456:10236 10480:11260 11504:12284 12528:13308 13552:14332 14576:15356 15600:16124" s="47" customFormat="1" x14ac:dyDescent="0.35">
      <c r="A344" s="42" t="s">
        <v>104</v>
      </c>
      <c r="B344" s="26" t="s">
        <v>159</v>
      </c>
      <c r="C344" s="9" t="s">
        <v>5</v>
      </c>
      <c r="D344" s="49">
        <v>50</v>
      </c>
      <c r="E344" s="55"/>
      <c r="F344" s="55">
        <f t="shared" si="5"/>
        <v>0</v>
      </c>
      <c r="G344" s="96" t="s">
        <v>489</v>
      </c>
    </row>
    <row r="345" spans="1:1020 1264:2044 2288:3068 3312:4092 4336:5116 5360:6140 6384:7164 7408:8188 8432:9212 9456:10236 10480:11260 11504:12284 12528:13308 13552:14332 14576:15356 15600:16124" s="47" customFormat="1" x14ac:dyDescent="0.35">
      <c r="A345" s="42" t="s">
        <v>105</v>
      </c>
      <c r="B345" s="26" t="s">
        <v>730</v>
      </c>
      <c r="C345" s="9" t="s">
        <v>5</v>
      </c>
      <c r="D345" s="49">
        <v>30</v>
      </c>
      <c r="E345" s="55"/>
      <c r="F345" s="55">
        <f t="shared" si="5"/>
        <v>0</v>
      </c>
      <c r="G345" s="96" t="s">
        <v>489</v>
      </c>
    </row>
    <row r="346" spans="1:1020 1264:2044 2288:3068 3312:4092 4336:5116 5360:6140 6384:7164 7408:8188 8432:9212 9456:10236 10480:11260 11504:12284 12528:13308 13552:14332 14576:15356 15600:16124" x14ac:dyDescent="0.35">
      <c r="A346" s="32" t="s">
        <v>106</v>
      </c>
      <c r="B346" s="6" t="s">
        <v>731</v>
      </c>
      <c r="C346" s="5" t="s">
        <v>5</v>
      </c>
      <c r="D346" s="49">
        <v>20</v>
      </c>
      <c r="E346" s="55"/>
      <c r="F346" s="55">
        <f t="shared" si="5"/>
        <v>0</v>
      </c>
      <c r="G346" s="96" t="s">
        <v>489</v>
      </c>
    </row>
    <row r="347" spans="1:1020 1264:2044 2288:3068 3312:4092 4336:5116 5360:6140 6384:7164 7408:8188 8432:9212 9456:10236 10480:11260 11504:12284 12528:13308 13552:14332 14576:15356 15600:16124" x14ac:dyDescent="0.35">
      <c r="A347" s="32" t="s">
        <v>131</v>
      </c>
      <c r="B347" s="6" t="s">
        <v>526</v>
      </c>
      <c r="C347" s="5" t="s">
        <v>5</v>
      </c>
      <c r="D347" s="49">
        <v>20</v>
      </c>
      <c r="E347" s="55"/>
      <c r="F347" s="55">
        <f t="shared" si="5"/>
        <v>0</v>
      </c>
      <c r="G347" s="96" t="s">
        <v>776</v>
      </c>
    </row>
    <row r="348" spans="1:1020 1264:2044 2288:3068 3312:4092 4336:5116 5360:6140 6384:7164 7408:8188 8432:9212 9456:10236 10480:11260 11504:12284 12528:13308 13552:14332 14576:15356 15600:16124" x14ac:dyDescent="0.35">
      <c r="A348" s="32" t="s">
        <v>107</v>
      </c>
      <c r="B348" s="6" t="s">
        <v>732</v>
      </c>
      <c r="C348" s="5" t="s">
        <v>5</v>
      </c>
      <c r="D348" s="49">
        <v>20</v>
      </c>
      <c r="E348" s="55"/>
      <c r="F348" s="55">
        <f t="shared" si="5"/>
        <v>0</v>
      </c>
      <c r="G348" s="96" t="s">
        <v>489</v>
      </c>
    </row>
    <row r="349" spans="1:1020 1264:2044 2288:3068 3312:4092 4336:5116 5360:6140 6384:7164 7408:8188 8432:9212 9456:10236 10480:11260 11504:12284 12528:13308 13552:14332 14576:15356 15600:16124" x14ac:dyDescent="0.35">
      <c r="A349" s="32" t="s">
        <v>226</v>
      </c>
      <c r="B349" s="6" t="s">
        <v>527</v>
      </c>
      <c r="C349" s="5" t="s">
        <v>5</v>
      </c>
      <c r="D349" s="49">
        <v>20</v>
      </c>
      <c r="E349" s="55"/>
      <c r="F349" s="55">
        <f t="shared" si="5"/>
        <v>0</v>
      </c>
      <c r="G349" s="96" t="s">
        <v>776</v>
      </c>
    </row>
    <row r="350" spans="1:1020 1264:2044 2288:3068 3312:4092 4336:5116 5360:6140 6384:7164 7408:8188 8432:9212 9456:10236 10480:11260 11504:12284 12528:13308 13552:14332 14576:15356 15600:16124" s="63" customFormat="1" x14ac:dyDescent="0.45">
      <c r="A350" s="42" t="s">
        <v>108</v>
      </c>
      <c r="B350" s="26" t="s">
        <v>733</v>
      </c>
      <c r="C350" s="9" t="s">
        <v>4</v>
      </c>
      <c r="D350" s="49">
        <v>0.25079999999999997</v>
      </c>
      <c r="E350" s="55"/>
      <c r="F350" s="55">
        <f t="shared" si="5"/>
        <v>0</v>
      </c>
      <c r="G350" s="96" t="s">
        <v>489</v>
      </c>
    </row>
    <row r="351" spans="1:1020 1264:2044 2288:3068 3312:4092 4336:5116 5360:6140 6384:7164 7408:8188 8432:9212 9456:10236 10480:11260 11504:12284 12528:13308 13552:14332 14576:15356 15600:16124" s="62" customFormat="1" x14ac:dyDescent="0.45">
      <c r="A351" s="42" t="s">
        <v>227</v>
      </c>
      <c r="B351" s="26" t="s">
        <v>734</v>
      </c>
      <c r="C351" s="9" t="s">
        <v>5</v>
      </c>
      <c r="D351" s="49">
        <v>2.4</v>
      </c>
      <c r="E351" s="55"/>
      <c r="F351" s="55">
        <f t="shared" si="5"/>
        <v>0</v>
      </c>
      <c r="G351" s="96" t="s">
        <v>776</v>
      </c>
    </row>
    <row r="352" spans="1:1020 1264:2044 2288:3068 3312:4092 4336:5116 5360:6140 6384:7164 7408:8188 8432:9212 9456:10236 10480:11260 11504:12284 12528:13308 13552:14332 14576:15356 15600:16124" s="47" customFormat="1" ht="16.5" x14ac:dyDescent="0.35">
      <c r="A352" s="25">
        <v>181</v>
      </c>
      <c r="B352" s="26" t="s">
        <v>735</v>
      </c>
      <c r="C352" s="9" t="s">
        <v>485</v>
      </c>
      <c r="D352" s="55">
        <v>6.36</v>
      </c>
      <c r="E352" s="55"/>
      <c r="F352" s="55">
        <f t="shared" si="5"/>
        <v>0</v>
      </c>
      <c r="G352" s="96" t="s">
        <v>489</v>
      </c>
    </row>
    <row r="353" spans="1:7" s="47" customFormat="1" ht="16.5" x14ac:dyDescent="0.35">
      <c r="A353" s="25" t="s">
        <v>228</v>
      </c>
      <c r="B353" s="26" t="s">
        <v>736</v>
      </c>
      <c r="C353" s="9" t="s">
        <v>485</v>
      </c>
      <c r="D353" s="55">
        <v>6.4554</v>
      </c>
      <c r="E353" s="55"/>
      <c r="F353" s="55">
        <f t="shared" si="5"/>
        <v>0</v>
      </c>
      <c r="G353" s="96" t="s">
        <v>488</v>
      </c>
    </row>
    <row r="354" spans="1:7" s="47" customFormat="1" x14ac:dyDescent="0.35">
      <c r="A354" s="25" t="s">
        <v>458</v>
      </c>
      <c r="B354" s="26" t="s">
        <v>528</v>
      </c>
      <c r="C354" s="9" t="s">
        <v>5</v>
      </c>
      <c r="D354" s="55">
        <v>2.1115200000000001</v>
      </c>
      <c r="E354" s="55"/>
      <c r="F354" s="55">
        <f t="shared" si="5"/>
        <v>0</v>
      </c>
      <c r="G354" s="96" t="s">
        <v>776</v>
      </c>
    </row>
    <row r="355" spans="1:7" s="27" customFormat="1" ht="16.5" x14ac:dyDescent="0.35">
      <c r="A355" s="25" t="s">
        <v>459</v>
      </c>
      <c r="B355" s="26" t="s">
        <v>9</v>
      </c>
      <c r="C355" s="9" t="s">
        <v>485</v>
      </c>
      <c r="D355" s="49">
        <v>1.2720000000000002</v>
      </c>
      <c r="E355" s="55"/>
      <c r="F355" s="55">
        <f t="shared" si="5"/>
        <v>0</v>
      </c>
      <c r="G355" s="96" t="s">
        <v>776</v>
      </c>
    </row>
    <row r="356" spans="1:7" s="47" customFormat="1" ht="16.5" x14ac:dyDescent="0.35">
      <c r="A356" s="25">
        <v>182</v>
      </c>
      <c r="B356" s="26" t="s">
        <v>737</v>
      </c>
      <c r="C356" s="9" t="s">
        <v>485</v>
      </c>
      <c r="D356" s="55">
        <v>1.26</v>
      </c>
      <c r="E356" s="55"/>
      <c r="F356" s="55">
        <f t="shared" si="5"/>
        <v>0</v>
      </c>
      <c r="G356" s="96" t="s">
        <v>489</v>
      </c>
    </row>
    <row r="357" spans="1:7" s="47" customFormat="1" ht="16.5" x14ac:dyDescent="0.35">
      <c r="A357" s="25" t="s">
        <v>229</v>
      </c>
      <c r="B357" s="26" t="s">
        <v>736</v>
      </c>
      <c r="C357" s="9" t="s">
        <v>485</v>
      </c>
      <c r="D357" s="55">
        <v>1.2788999999999999</v>
      </c>
      <c r="E357" s="55"/>
      <c r="F357" s="55">
        <f t="shared" si="5"/>
        <v>0</v>
      </c>
      <c r="G357" s="96" t="s">
        <v>488</v>
      </c>
    </row>
    <row r="358" spans="1:7" s="47" customFormat="1" x14ac:dyDescent="0.35">
      <c r="A358" s="25" t="s">
        <v>460</v>
      </c>
      <c r="B358" s="26" t="s">
        <v>528</v>
      </c>
      <c r="C358" s="9" t="s">
        <v>5</v>
      </c>
      <c r="D358" s="55">
        <v>0.41832000000000003</v>
      </c>
      <c r="E358" s="55"/>
      <c r="F358" s="55">
        <f t="shared" si="5"/>
        <v>0</v>
      </c>
      <c r="G358" s="96" t="s">
        <v>776</v>
      </c>
    </row>
    <row r="359" spans="1:7" s="27" customFormat="1" ht="16.5" x14ac:dyDescent="0.35">
      <c r="A359" s="25" t="s">
        <v>461</v>
      </c>
      <c r="B359" s="26" t="s">
        <v>9</v>
      </c>
      <c r="C359" s="9" t="s">
        <v>485</v>
      </c>
      <c r="D359" s="49">
        <v>0.252</v>
      </c>
      <c r="E359" s="55"/>
      <c r="F359" s="55">
        <f t="shared" si="5"/>
        <v>0</v>
      </c>
      <c r="G359" s="96" t="s">
        <v>776</v>
      </c>
    </row>
    <row r="360" spans="1:7" s="47" customFormat="1" ht="16.5" x14ac:dyDescent="0.35">
      <c r="A360" s="25">
        <v>183</v>
      </c>
      <c r="B360" s="26" t="s">
        <v>738</v>
      </c>
      <c r="C360" s="9" t="s">
        <v>485</v>
      </c>
      <c r="D360" s="55">
        <v>0.96</v>
      </c>
      <c r="E360" s="55"/>
      <c r="F360" s="55">
        <f t="shared" si="5"/>
        <v>0</v>
      </c>
      <c r="G360" s="96" t="s">
        <v>489</v>
      </c>
    </row>
    <row r="361" spans="1:7" s="47" customFormat="1" ht="16.5" x14ac:dyDescent="0.35">
      <c r="A361" s="25" t="s">
        <v>132</v>
      </c>
      <c r="B361" s="26" t="s">
        <v>736</v>
      </c>
      <c r="C361" s="9" t="s">
        <v>485</v>
      </c>
      <c r="D361" s="55">
        <v>0.97439999999999982</v>
      </c>
      <c r="E361" s="55"/>
      <c r="F361" s="55">
        <f t="shared" si="5"/>
        <v>0</v>
      </c>
      <c r="G361" s="96" t="s">
        <v>488</v>
      </c>
    </row>
    <row r="362" spans="1:7" s="47" customFormat="1" x14ac:dyDescent="0.35">
      <c r="A362" s="25" t="s">
        <v>248</v>
      </c>
      <c r="B362" s="26" t="s">
        <v>528</v>
      </c>
      <c r="C362" s="9" t="s">
        <v>5</v>
      </c>
      <c r="D362" s="55">
        <v>0.31872</v>
      </c>
      <c r="E362" s="55"/>
      <c r="F362" s="55">
        <f t="shared" si="5"/>
        <v>0</v>
      </c>
      <c r="G362" s="96" t="s">
        <v>776</v>
      </c>
    </row>
    <row r="363" spans="1:7" s="64" customFormat="1" x14ac:dyDescent="0.45">
      <c r="A363" s="42" t="s">
        <v>230</v>
      </c>
      <c r="B363" s="26" t="s">
        <v>739</v>
      </c>
      <c r="C363" s="9" t="s">
        <v>160</v>
      </c>
      <c r="D363" s="49">
        <v>2</v>
      </c>
      <c r="E363" s="55"/>
      <c r="F363" s="55">
        <f t="shared" si="5"/>
        <v>0</v>
      </c>
      <c r="G363" s="96" t="s">
        <v>489</v>
      </c>
    </row>
    <row r="364" spans="1:7" s="64" customFormat="1" x14ac:dyDescent="0.45">
      <c r="A364" s="42" t="s">
        <v>335</v>
      </c>
      <c r="B364" s="26" t="s">
        <v>161</v>
      </c>
      <c r="C364" s="9" t="s">
        <v>5</v>
      </c>
      <c r="D364" s="49">
        <v>2.4</v>
      </c>
      <c r="E364" s="55"/>
      <c r="F364" s="55">
        <f t="shared" si="5"/>
        <v>0</v>
      </c>
      <c r="G364" s="96" t="s">
        <v>776</v>
      </c>
    </row>
    <row r="365" spans="1:7" s="64" customFormat="1" x14ac:dyDescent="0.45">
      <c r="A365" s="42" t="s">
        <v>462</v>
      </c>
      <c r="B365" s="26" t="s">
        <v>162</v>
      </c>
      <c r="C365" s="9" t="s">
        <v>11</v>
      </c>
      <c r="D365" s="49">
        <v>14</v>
      </c>
      <c r="E365" s="55"/>
      <c r="F365" s="55">
        <f t="shared" si="5"/>
        <v>0</v>
      </c>
      <c r="G365" s="96" t="s">
        <v>776</v>
      </c>
    </row>
    <row r="366" spans="1:7" s="64" customFormat="1" x14ac:dyDescent="0.45">
      <c r="A366" s="42" t="s">
        <v>463</v>
      </c>
      <c r="B366" s="26" t="s">
        <v>163</v>
      </c>
      <c r="C366" s="9" t="s">
        <v>11</v>
      </c>
      <c r="D366" s="49">
        <v>2</v>
      </c>
      <c r="E366" s="55"/>
      <c r="F366" s="55">
        <f t="shared" si="5"/>
        <v>0</v>
      </c>
      <c r="G366" s="96" t="s">
        <v>776</v>
      </c>
    </row>
    <row r="367" spans="1:7" s="64" customFormat="1" x14ac:dyDescent="0.45">
      <c r="A367" s="42" t="s">
        <v>464</v>
      </c>
      <c r="B367" s="26" t="s">
        <v>164</v>
      </c>
      <c r="C367" s="9" t="s">
        <v>11</v>
      </c>
      <c r="D367" s="49">
        <v>2</v>
      </c>
      <c r="E367" s="55"/>
      <c r="F367" s="55">
        <f t="shared" si="5"/>
        <v>0</v>
      </c>
      <c r="G367" s="96" t="s">
        <v>776</v>
      </c>
    </row>
    <row r="368" spans="1:7" s="64" customFormat="1" x14ac:dyDescent="0.45">
      <c r="A368" s="42" t="s">
        <v>465</v>
      </c>
      <c r="B368" s="26" t="s">
        <v>165</v>
      </c>
      <c r="C368" s="9" t="s">
        <v>11</v>
      </c>
      <c r="D368" s="49">
        <v>2</v>
      </c>
      <c r="E368" s="55"/>
      <c r="F368" s="55">
        <f t="shared" si="5"/>
        <v>0</v>
      </c>
      <c r="G368" s="96" t="s">
        <v>776</v>
      </c>
    </row>
    <row r="369" spans="1:7" s="64" customFormat="1" x14ac:dyDescent="0.45">
      <c r="A369" s="42" t="s">
        <v>466</v>
      </c>
      <c r="B369" s="26" t="s">
        <v>484</v>
      </c>
      <c r="C369" s="9" t="s">
        <v>11</v>
      </c>
      <c r="D369" s="49">
        <v>2</v>
      </c>
      <c r="E369" s="55"/>
      <c r="F369" s="55">
        <f t="shared" si="5"/>
        <v>0</v>
      </c>
      <c r="G369" s="96" t="s">
        <v>776</v>
      </c>
    </row>
    <row r="370" spans="1:7" s="64" customFormat="1" x14ac:dyDescent="0.45">
      <c r="A370" s="42" t="s">
        <v>467</v>
      </c>
      <c r="B370" s="26" t="s">
        <v>529</v>
      </c>
      <c r="C370" s="9" t="s">
        <v>11</v>
      </c>
      <c r="D370" s="49">
        <v>2</v>
      </c>
      <c r="E370" s="55"/>
      <c r="F370" s="55">
        <f t="shared" si="5"/>
        <v>0</v>
      </c>
      <c r="G370" s="96" t="s">
        <v>776</v>
      </c>
    </row>
    <row r="371" spans="1:7" s="64" customFormat="1" x14ac:dyDescent="0.45">
      <c r="A371" s="42" t="s">
        <v>468</v>
      </c>
      <c r="B371" s="26" t="s">
        <v>530</v>
      </c>
      <c r="C371" s="9" t="s">
        <v>11</v>
      </c>
      <c r="D371" s="49">
        <v>2</v>
      </c>
      <c r="E371" s="55"/>
      <c r="F371" s="55">
        <f t="shared" si="5"/>
        <v>0</v>
      </c>
      <c r="G371" s="96" t="s">
        <v>776</v>
      </c>
    </row>
    <row r="372" spans="1:7" s="64" customFormat="1" x14ac:dyDescent="0.45">
      <c r="A372" s="42" t="s">
        <v>469</v>
      </c>
      <c r="B372" s="26" t="s">
        <v>166</v>
      </c>
      <c r="C372" s="9" t="s">
        <v>11</v>
      </c>
      <c r="D372" s="49">
        <v>2</v>
      </c>
      <c r="E372" s="55"/>
      <c r="F372" s="55">
        <f t="shared" si="5"/>
        <v>0</v>
      </c>
      <c r="G372" s="96" t="s">
        <v>776</v>
      </c>
    </row>
    <row r="373" spans="1:7" s="27" customFormat="1" x14ac:dyDescent="0.35">
      <c r="A373" s="25">
        <v>185</v>
      </c>
      <c r="B373" s="26" t="s">
        <v>740</v>
      </c>
      <c r="C373" s="9" t="s">
        <v>14</v>
      </c>
      <c r="D373" s="49">
        <v>6.4000000000000015E-2</v>
      </c>
      <c r="E373" s="55"/>
      <c r="F373" s="55">
        <f t="shared" si="5"/>
        <v>0</v>
      </c>
      <c r="G373" s="96" t="s">
        <v>489</v>
      </c>
    </row>
    <row r="374" spans="1:7" s="27" customFormat="1" x14ac:dyDescent="0.35">
      <c r="A374" s="25" t="s">
        <v>231</v>
      </c>
      <c r="B374" s="26" t="s">
        <v>167</v>
      </c>
      <c r="C374" s="9" t="s">
        <v>14</v>
      </c>
      <c r="D374" s="49">
        <v>6.5280000000000019E-2</v>
      </c>
      <c r="E374" s="55"/>
      <c r="F374" s="55">
        <f t="shared" si="5"/>
        <v>0</v>
      </c>
      <c r="G374" s="96" t="s">
        <v>488</v>
      </c>
    </row>
    <row r="375" spans="1:7" s="27" customFormat="1" x14ac:dyDescent="0.35">
      <c r="A375" s="25" t="s">
        <v>249</v>
      </c>
      <c r="B375" s="26" t="s">
        <v>34</v>
      </c>
      <c r="C375" s="9" t="s">
        <v>14</v>
      </c>
      <c r="D375" s="49">
        <v>1.5360000000000005E-3</v>
      </c>
      <c r="E375" s="55"/>
      <c r="F375" s="55">
        <f t="shared" si="5"/>
        <v>0</v>
      </c>
      <c r="G375" s="96" t="s">
        <v>488</v>
      </c>
    </row>
    <row r="376" spans="1:7" x14ac:dyDescent="0.35">
      <c r="A376" s="32"/>
      <c r="B376" s="65" t="s">
        <v>168</v>
      </c>
      <c r="C376" s="5"/>
      <c r="D376" s="54"/>
      <c r="E376" s="55"/>
      <c r="F376" s="55"/>
      <c r="G376" s="96" t="s">
        <v>489</v>
      </c>
    </row>
    <row r="377" spans="1:7" ht="16.5" x14ac:dyDescent="0.35">
      <c r="A377" s="32" t="s">
        <v>232</v>
      </c>
      <c r="B377" s="24" t="s">
        <v>542</v>
      </c>
      <c r="C377" s="5" t="s">
        <v>485</v>
      </c>
      <c r="D377" s="54">
        <v>281.10000000000002</v>
      </c>
      <c r="E377" s="55"/>
      <c r="F377" s="55">
        <f t="shared" si="5"/>
        <v>0</v>
      </c>
      <c r="G377" s="96" t="s">
        <v>489</v>
      </c>
    </row>
    <row r="378" spans="1:7" ht="16.5" x14ac:dyDescent="0.35">
      <c r="A378" s="32" t="s">
        <v>109</v>
      </c>
      <c r="B378" s="24" t="s">
        <v>543</v>
      </c>
      <c r="C378" s="5" t="s">
        <v>485</v>
      </c>
      <c r="D378" s="55">
        <v>49.6</v>
      </c>
      <c r="E378" s="55"/>
      <c r="F378" s="55">
        <f t="shared" si="5"/>
        <v>0</v>
      </c>
      <c r="G378" s="96" t="s">
        <v>489</v>
      </c>
    </row>
    <row r="379" spans="1:7" s="29" customFormat="1" ht="16.5" x14ac:dyDescent="0.35">
      <c r="A379" s="34" t="s">
        <v>110</v>
      </c>
      <c r="B379" s="30" t="s">
        <v>149</v>
      </c>
      <c r="C379" s="4" t="s">
        <v>485</v>
      </c>
      <c r="D379" s="55">
        <v>49.6</v>
      </c>
      <c r="E379" s="55"/>
      <c r="F379" s="55">
        <f t="shared" si="5"/>
        <v>0</v>
      </c>
      <c r="G379" s="96" t="s">
        <v>489</v>
      </c>
    </row>
    <row r="380" spans="1:7" x14ac:dyDescent="0.35">
      <c r="A380" s="32" t="s">
        <v>111</v>
      </c>
      <c r="B380" s="24" t="s">
        <v>150</v>
      </c>
      <c r="C380" s="5" t="s">
        <v>4</v>
      </c>
      <c r="D380" s="55">
        <v>644.86500000000012</v>
      </c>
      <c r="E380" s="55"/>
      <c r="F380" s="55">
        <f t="shared" si="5"/>
        <v>0</v>
      </c>
      <c r="G380" s="96" t="s">
        <v>489</v>
      </c>
    </row>
    <row r="381" spans="1:7" s="7" customFormat="1" ht="16.5" x14ac:dyDescent="0.45">
      <c r="A381" s="32" t="s">
        <v>112</v>
      </c>
      <c r="B381" s="87" t="s">
        <v>544</v>
      </c>
      <c r="C381" s="5" t="s">
        <v>485</v>
      </c>
      <c r="D381" s="49">
        <v>154.6</v>
      </c>
      <c r="E381" s="55"/>
      <c r="F381" s="55">
        <f t="shared" si="5"/>
        <v>0</v>
      </c>
      <c r="G381" s="96" t="s">
        <v>489</v>
      </c>
    </row>
    <row r="382" spans="1:7" s="8" customFormat="1" ht="16.5" x14ac:dyDescent="0.45">
      <c r="A382" s="37" t="s">
        <v>113</v>
      </c>
      <c r="B382" s="88" t="s">
        <v>545</v>
      </c>
      <c r="C382" s="3" t="s">
        <v>485</v>
      </c>
      <c r="D382" s="55">
        <v>154.6</v>
      </c>
      <c r="E382" s="55"/>
      <c r="F382" s="55">
        <f t="shared" si="5"/>
        <v>0</v>
      </c>
      <c r="G382" s="96" t="s">
        <v>489</v>
      </c>
    </row>
    <row r="383" spans="1:7" s="8" customFormat="1" ht="16.5" x14ac:dyDescent="0.45">
      <c r="A383" s="37" t="s">
        <v>470</v>
      </c>
      <c r="B383" s="38" t="s">
        <v>546</v>
      </c>
      <c r="C383" s="3" t="s">
        <v>485</v>
      </c>
      <c r="D383" s="55">
        <v>170.06</v>
      </c>
      <c r="E383" s="55"/>
      <c r="F383" s="55">
        <f t="shared" si="5"/>
        <v>0</v>
      </c>
      <c r="G383" s="96" t="s">
        <v>488</v>
      </c>
    </row>
    <row r="384" spans="1:7" s="8" customFormat="1" ht="16.5" x14ac:dyDescent="0.45">
      <c r="A384" s="32" t="s">
        <v>114</v>
      </c>
      <c r="B384" s="87" t="s">
        <v>547</v>
      </c>
      <c r="C384" s="5" t="s">
        <v>485</v>
      </c>
      <c r="D384" s="49">
        <v>74.400000000000006</v>
      </c>
      <c r="E384" s="55"/>
      <c r="F384" s="55">
        <f t="shared" si="5"/>
        <v>0</v>
      </c>
      <c r="G384" s="96" t="s">
        <v>489</v>
      </c>
    </row>
    <row r="385" spans="1:7" s="8" customFormat="1" x14ac:dyDescent="0.45">
      <c r="A385" s="39" t="s">
        <v>233</v>
      </c>
      <c r="B385" s="40" t="s">
        <v>548</v>
      </c>
      <c r="C385" s="5" t="s">
        <v>14</v>
      </c>
      <c r="D385" s="49">
        <v>81.840000000000018</v>
      </c>
      <c r="E385" s="55"/>
      <c r="F385" s="55">
        <f t="shared" si="5"/>
        <v>0</v>
      </c>
      <c r="G385" s="96" t="s">
        <v>488</v>
      </c>
    </row>
    <row r="386" spans="1:7" s="8" customFormat="1" ht="16.5" x14ac:dyDescent="0.45">
      <c r="A386" s="32" t="s">
        <v>115</v>
      </c>
      <c r="B386" s="87" t="s">
        <v>151</v>
      </c>
      <c r="C386" s="5" t="s">
        <v>485</v>
      </c>
      <c r="D386" s="49">
        <v>61</v>
      </c>
      <c r="E386" s="55"/>
      <c r="F386" s="55">
        <f t="shared" si="5"/>
        <v>0</v>
      </c>
      <c r="G386" s="96" t="s">
        <v>489</v>
      </c>
    </row>
    <row r="387" spans="1:7" s="8" customFormat="1" ht="16.5" x14ac:dyDescent="0.45">
      <c r="A387" s="39" t="s">
        <v>116</v>
      </c>
      <c r="B387" s="6" t="s">
        <v>152</v>
      </c>
      <c r="C387" s="5" t="s">
        <v>485</v>
      </c>
      <c r="D387" s="49">
        <v>67.100000000000009</v>
      </c>
      <c r="E387" s="55"/>
      <c r="F387" s="55">
        <f t="shared" si="5"/>
        <v>0</v>
      </c>
      <c r="G387" s="96" t="s">
        <v>488</v>
      </c>
    </row>
    <row r="388" spans="1:7" ht="16.5" x14ac:dyDescent="0.35">
      <c r="A388" s="32" t="s">
        <v>117</v>
      </c>
      <c r="B388" s="6" t="s">
        <v>549</v>
      </c>
      <c r="C388" s="5" t="s">
        <v>485</v>
      </c>
      <c r="D388" s="49">
        <v>9</v>
      </c>
      <c r="E388" s="55"/>
      <c r="F388" s="55">
        <f t="shared" si="5"/>
        <v>0</v>
      </c>
      <c r="G388" s="96" t="s">
        <v>489</v>
      </c>
    </row>
    <row r="389" spans="1:7" ht="16.5" x14ac:dyDescent="0.35">
      <c r="A389" s="32" t="s">
        <v>234</v>
      </c>
      <c r="B389" s="6" t="s">
        <v>550</v>
      </c>
      <c r="C389" s="5" t="s">
        <v>485</v>
      </c>
      <c r="D389" s="49">
        <v>10.35</v>
      </c>
      <c r="E389" s="55"/>
      <c r="F389" s="55">
        <f t="shared" si="5"/>
        <v>0</v>
      </c>
      <c r="G389" s="96" t="s">
        <v>488</v>
      </c>
    </row>
    <row r="390" spans="1:7" s="27" customFormat="1" x14ac:dyDescent="0.35">
      <c r="A390" s="42" t="s">
        <v>118</v>
      </c>
      <c r="B390" s="26" t="s">
        <v>741</v>
      </c>
      <c r="C390" s="9" t="s">
        <v>10</v>
      </c>
      <c r="D390" s="49">
        <v>2</v>
      </c>
      <c r="E390" s="55"/>
      <c r="F390" s="55">
        <f t="shared" si="5"/>
        <v>0</v>
      </c>
      <c r="G390" s="96" t="s">
        <v>489</v>
      </c>
    </row>
    <row r="391" spans="1:7" s="27" customFormat="1" x14ac:dyDescent="0.35">
      <c r="A391" s="25" t="s">
        <v>471</v>
      </c>
      <c r="B391" s="26" t="s">
        <v>497</v>
      </c>
      <c r="C391" s="9" t="s">
        <v>5</v>
      </c>
      <c r="D391" s="49">
        <v>0.8</v>
      </c>
      <c r="E391" s="55"/>
      <c r="F391" s="55">
        <f t="shared" si="5"/>
        <v>0</v>
      </c>
      <c r="G391" s="96" t="s">
        <v>776</v>
      </c>
    </row>
    <row r="392" spans="1:7" s="27" customFormat="1" x14ac:dyDescent="0.35">
      <c r="A392" s="42" t="s">
        <v>119</v>
      </c>
      <c r="B392" s="26" t="s">
        <v>742</v>
      </c>
      <c r="C392" s="9" t="s">
        <v>10</v>
      </c>
      <c r="D392" s="49">
        <v>53</v>
      </c>
      <c r="E392" s="55"/>
      <c r="F392" s="55">
        <f t="shared" si="5"/>
        <v>0</v>
      </c>
      <c r="G392" s="96" t="s">
        <v>489</v>
      </c>
    </row>
    <row r="393" spans="1:7" s="27" customFormat="1" x14ac:dyDescent="0.35">
      <c r="A393" s="25" t="s">
        <v>235</v>
      </c>
      <c r="B393" s="26" t="s">
        <v>531</v>
      </c>
      <c r="C393" s="9" t="s">
        <v>5</v>
      </c>
      <c r="D393" s="49">
        <v>21.200000000000003</v>
      </c>
      <c r="E393" s="55"/>
      <c r="F393" s="55">
        <f t="shared" si="5"/>
        <v>0</v>
      </c>
      <c r="G393" s="96" t="s">
        <v>776</v>
      </c>
    </row>
    <row r="394" spans="1:7" s="27" customFormat="1" x14ac:dyDescent="0.35">
      <c r="A394" s="42" t="s">
        <v>120</v>
      </c>
      <c r="B394" s="26" t="s">
        <v>743</v>
      </c>
      <c r="C394" s="9" t="s">
        <v>10</v>
      </c>
      <c r="D394" s="49">
        <v>21</v>
      </c>
      <c r="E394" s="55"/>
      <c r="F394" s="55">
        <f t="shared" ref="F394:F457" si="6">D394*E394</f>
        <v>0</v>
      </c>
      <c r="G394" s="96" t="s">
        <v>489</v>
      </c>
    </row>
    <row r="395" spans="1:7" s="27" customFormat="1" x14ac:dyDescent="0.35">
      <c r="A395" s="25" t="s">
        <v>236</v>
      </c>
      <c r="B395" s="26" t="s">
        <v>531</v>
      </c>
      <c r="C395" s="9" t="s">
        <v>5</v>
      </c>
      <c r="D395" s="49">
        <v>8.4</v>
      </c>
      <c r="E395" s="55"/>
      <c r="F395" s="55">
        <f t="shared" si="6"/>
        <v>0</v>
      </c>
      <c r="G395" s="96" t="s">
        <v>776</v>
      </c>
    </row>
    <row r="396" spans="1:7" s="27" customFormat="1" x14ac:dyDescent="0.35">
      <c r="A396" s="42" t="s">
        <v>121</v>
      </c>
      <c r="B396" s="26" t="s">
        <v>744</v>
      </c>
      <c r="C396" s="9" t="s">
        <v>10</v>
      </c>
      <c r="D396" s="49">
        <v>17</v>
      </c>
      <c r="E396" s="55"/>
      <c r="F396" s="55">
        <f t="shared" si="6"/>
        <v>0</v>
      </c>
      <c r="G396" s="96" t="s">
        <v>489</v>
      </c>
    </row>
    <row r="397" spans="1:7" s="27" customFormat="1" x14ac:dyDescent="0.35">
      <c r="A397" s="25" t="s">
        <v>237</v>
      </c>
      <c r="B397" s="26" t="s">
        <v>531</v>
      </c>
      <c r="C397" s="9" t="s">
        <v>5</v>
      </c>
      <c r="D397" s="49">
        <v>6.8000000000000007</v>
      </c>
      <c r="E397" s="55"/>
      <c r="F397" s="55">
        <f t="shared" si="6"/>
        <v>0</v>
      </c>
      <c r="G397" s="96" t="s">
        <v>776</v>
      </c>
    </row>
    <row r="398" spans="1:7" s="27" customFormat="1" x14ac:dyDescent="0.35">
      <c r="A398" s="25">
        <v>199</v>
      </c>
      <c r="B398" s="26" t="s">
        <v>618</v>
      </c>
      <c r="C398" s="9" t="s">
        <v>5</v>
      </c>
      <c r="D398" s="49">
        <v>10</v>
      </c>
      <c r="E398" s="55"/>
      <c r="F398" s="55">
        <f t="shared" si="6"/>
        <v>0</v>
      </c>
      <c r="G398" s="96" t="s">
        <v>489</v>
      </c>
    </row>
    <row r="399" spans="1:7" s="27" customFormat="1" x14ac:dyDescent="0.35">
      <c r="A399" s="25" t="s">
        <v>472</v>
      </c>
      <c r="B399" s="26" t="s">
        <v>497</v>
      </c>
      <c r="C399" s="9" t="s">
        <v>5</v>
      </c>
      <c r="D399" s="49">
        <v>10.1</v>
      </c>
      <c r="E399" s="55"/>
      <c r="F399" s="55">
        <f t="shared" si="6"/>
        <v>0</v>
      </c>
      <c r="G399" s="96" t="s">
        <v>776</v>
      </c>
    </row>
    <row r="400" spans="1:7" s="27" customFormat="1" x14ac:dyDescent="0.35">
      <c r="A400" s="25">
        <v>200</v>
      </c>
      <c r="B400" s="26" t="s">
        <v>619</v>
      </c>
      <c r="C400" s="9" t="s">
        <v>5</v>
      </c>
      <c r="D400" s="49">
        <v>10</v>
      </c>
      <c r="E400" s="55"/>
      <c r="F400" s="55">
        <f t="shared" si="6"/>
        <v>0</v>
      </c>
      <c r="G400" s="96" t="s">
        <v>489</v>
      </c>
    </row>
    <row r="401" spans="1:7" s="27" customFormat="1" x14ac:dyDescent="0.35">
      <c r="A401" s="25">
        <v>201</v>
      </c>
      <c r="B401" s="26" t="s">
        <v>620</v>
      </c>
      <c r="C401" s="9" t="s">
        <v>5</v>
      </c>
      <c r="D401" s="49">
        <v>10</v>
      </c>
      <c r="E401" s="55"/>
      <c r="F401" s="55">
        <f t="shared" si="6"/>
        <v>0</v>
      </c>
      <c r="G401" s="96" t="s">
        <v>489</v>
      </c>
    </row>
    <row r="402" spans="1:7" s="27" customFormat="1" x14ac:dyDescent="0.35">
      <c r="A402" s="25" t="s">
        <v>238</v>
      </c>
      <c r="B402" s="26" t="s">
        <v>9</v>
      </c>
      <c r="C402" s="9" t="s">
        <v>21</v>
      </c>
      <c r="D402" s="49">
        <v>0.31100000000000005</v>
      </c>
      <c r="E402" s="55"/>
      <c r="F402" s="55">
        <f t="shared" si="6"/>
        <v>0</v>
      </c>
      <c r="G402" s="96" t="s">
        <v>776</v>
      </c>
    </row>
    <row r="403" spans="1:7" s="27" customFormat="1" x14ac:dyDescent="0.35">
      <c r="A403" s="25">
        <v>202</v>
      </c>
      <c r="B403" s="26" t="s">
        <v>745</v>
      </c>
      <c r="C403" s="9" t="s">
        <v>5</v>
      </c>
      <c r="D403" s="49">
        <v>455</v>
      </c>
      <c r="E403" s="55"/>
      <c r="F403" s="55">
        <f t="shared" si="6"/>
        <v>0</v>
      </c>
      <c r="G403" s="96" t="s">
        <v>489</v>
      </c>
    </row>
    <row r="404" spans="1:7" s="27" customFormat="1" x14ac:dyDescent="0.35">
      <c r="A404" s="25" t="s">
        <v>122</v>
      </c>
      <c r="B404" s="26" t="s">
        <v>531</v>
      </c>
      <c r="C404" s="9" t="s">
        <v>5</v>
      </c>
      <c r="D404" s="49">
        <v>459.55</v>
      </c>
      <c r="E404" s="55"/>
      <c r="F404" s="55">
        <f t="shared" si="6"/>
        <v>0</v>
      </c>
      <c r="G404" s="96" t="s">
        <v>776</v>
      </c>
    </row>
    <row r="405" spans="1:7" s="27" customFormat="1" x14ac:dyDescent="0.35">
      <c r="A405" s="25">
        <v>203</v>
      </c>
      <c r="B405" s="26" t="s">
        <v>746</v>
      </c>
      <c r="C405" s="9" t="s">
        <v>5</v>
      </c>
      <c r="D405" s="49">
        <v>455</v>
      </c>
      <c r="E405" s="55"/>
      <c r="F405" s="55">
        <f t="shared" si="6"/>
        <v>0</v>
      </c>
      <c r="G405" s="96" t="s">
        <v>489</v>
      </c>
    </row>
    <row r="406" spans="1:7" s="27" customFormat="1" x14ac:dyDescent="0.35">
      <c r="A406" s="25" t="s">
        <v>341</v>
      </c>
      <c r="B406" s="26" t="s">
        <v>9</v>
      </c>
      <c r="C406" s="9" t="s">
        <v>5</v>
      </c>
      <c r="D406" s="49">
        <v>0.89634999999999998</v>
      </c>
      <c r="E406" s="55"/>
      <c r="F406" s="55">
        <f t="shared" si="6"/>
        <v>0</v>
      </c>
      <c r="G406" s="96" t="s">
        <v>776</v>
      </c>
    </row>
    <row r="407" spans="1:7" s="27" customFormat="1" x14ac:dyDescent="0.35">
      <c r="A407" s="25">
        <v>204</v>
      </c>
      <c r="B407" s="26" t="s">
        <v>747</v>
      </c>
      <c r="C407" s="9" t="s">
        <v>5</v>
      </c>
      <c r="D407" s="49">
        <v>455</v>
      </c>
      <c r="E407" s="55"/>
      <c r="F407" s="55">
        <f t="shared" si="6"/>
        <v>0</v>
      </c>
      <c r="G407" s="96" t="s">
        <v>489</v>
      </c>
    </row>
    <row r="408" spans="1:7" s="27" customFormat="1" x14ac:dyDescent="0.35">
      <c r="A408" s="25" t="s">
        <v>133</v>
      </c>
      <c r="B408" s="26" t="s">
        <v>9</v>
      </c>
      <c r="C408" s="9" t="s">
        <v>21</v>
      </c>
      <c r="D408" s="49">
        <v>14.150500000000001</v>
      </c>
      <c r="E408" s="55"/>
      <c r="F408" s="55">
        <f t="shared" si="6"/>
        <v>0</v>
      </c>
      <c r="G408" s="96" t="s">
        <v>776</v>
      </c>
    </row>
    <row r="409" spans="1:7" s="27" customFormat="1" x14ac:dyDescent="0.35">
      <c r="A409" s="42" t="s">
        <v>123</v>
      </c>
      <c r="B409" s="26" t="s">
        <v>748</v>
      </c>
      <c r="C409" s="9" t="s">
        <v>11</v>
      </c>
      <c r="D409" s="49">
        <v>73</v>
      </c>
      <c r="E409" s="55"/>
      <c r="F409" s="55">
        <f t="shared" si="6"/>
        <v>0</v>
      </c>
      <c r="G409" s="96" t="s">
        <v>489</v>
      </c>
    </row>
    <row r="410" spans="1:7" s="27" customFormat="1" x14ac:dyDescent="0.35">
      <c r="A410" s="42" t="s">
        <v>134</v>
      </c>
      <c r="B410" s="26" t="s">
        <v>532</v>
      </c>
      <c r="C410" s="9" t="s">
        <v>11</v>
      </c>
      <c r="D410" s="49">
        <v>73</v>
      </c>
      <c r="E410" s="55"/>
      <c r="F410" s="55">
        <f t="shared" si="6"/>
        <v>0</v>
      </c>
      <c r="G410" s="96" t="s">
        <v>776</v>
      </c>
    </row>
    <row r="411" spans="1:7" s="27" customFormat="1" x14ac:dyDescent="0.35">
      <c r="A411" s="25">
        <v>206</v>
      </c>
      <c r="B411" s="26" t="s">
        <v>749</v>
      </c>
      <c r="C411" s="9" t="s">
        <v>14</v>
      </c>
      <c r="D411" s="55">
        <v>10.260000000000002</v>
      </c>
      <c r="E411" s="55"/>
      <c r="F411" s="55">
        <f t="shared" si="6"/>
        <v>0</v>
      </c>
      <c r="G411" s="96" t="s">
        <v>489</v>
      </c>
    </row>
    <row r="412" spans="1:7" s="27" customFormat="1" x14ac:dyDescent="0.35">
      <c r="A412" s="25" t="s">
        <v>342</v>
      </c>
      <c r="B412" s="26" t="s">
        <v>169</v>
      </c>
      <c r="C412" s="9" t="s">
        <v>11</v>
      </c>
      <c r="D412" s="55">
        <v>18</v>
      </c>
      <c r="E412" s="55"/>
      <c r="F412" s="55">
        <f t="shared" si="6"/>
        <v>0</v>
      </c>
      <c r="G412" s="96" t="s">
        <v>488</v>
      </c>
    </row>
    <row r="413" spans="1:7" s="27" customFormat="1" x14ac:dyDescent="0.35">
      <c r="A413" s="25" t="s">
        <v>473</v>
      </c>
      <c r="B413" s="26" t="s">
        <v>750</v>
      </c>
      <c r="C413" s="9" t="s">
        <v>11</v>
      </c>
      <c r="D413" s="55">
        <v>18</v>
      </c>
      <c r="E413" s="55"/>
      <c r="F413" s="55">
        <f t="shared" si="6"/>
        <v>0</v>
      </c>
      <c r="G413" s="96" t="s">
        <v>488</v>
      </c>
    </row>
    <row r="414" spans="1:7" s="47" customFormat="1" x14ac:dyDescent="0.35">
      <c r="A414" s="25" t="s">
        <v>474</v>
      </c>
      <c r="B414" s="26" t="s">
        <v>499</v>
      </c>
      <c r="C414" s="9" t="s">
        <v>11</v>
      </c>
      <c r="D414" s="55">
        <v>18</v>
      </c>
      <c r="E414" s="55"/>
      <c r="F414" s="55">
        <f t="shared" si="6"/>
        <v>0</v>
      </c>
      <c r="G414" s="96" t="s">
        <v>776</v>
      </c>
    </row>
    <row r="415" spans="1:7" s="27" customFormat="1" ht="16.5" x14ac:dyDescent="0.35">
      <c r="A415" s="42" t="s">
        <v>475</v>
      </c>
      <c r="B415" s="26" t="s">
        <v>751</v>
      </c>
      <c r="C415" s="5" t="s">
        <v>486</v>
      </c>
      <c r="D415" s="49">
        <v>149</v>
      </c>
      <c r="E415" s="55"/>
      <c r="F415" s="55">
        <f t="shared" si="6"/>
        <v>0</v>
      </c>
      <c r="G415" s="96" t="s">
        <v>489</v>
      </c>
    </row>
    <row r="416" spans="1:7" s="27" customFormat="1" x14ac:dyDescent="0.35">
      <c r="A416" s="42" t="s">
        <v>239</v>
      </c>
      <c r="B416" s="26" t="s">
        <v>635</v>
      </c>
      <c r="C416" s="9" t="s">
        <v>4</v>
      </c>
      <c r="D416" s="49">
        <v>0.35759999999999997</v>
      </c>
      <c r="E416" s="55"/>
      <c r="F416" s="55">
        <f t="shared" si="6"/>
        <v>0</v>
      </c>
      <c r="G416" s="96" t="s">
        <v>488</v>
      </c>
    </row>
    <row r="417" spans="1:1020 1264:2044 2288:3068 3312:4092 4336:5116 5360:6140 6384:7164 7408:8188 8432:9212 9456:10236 10480:11260 11504:12284 12528:13308 13552:14332 14576:15356 15600:16124" ht="16.5" x14ac:dyDescent="0.35">
      <c r="A417" s="32" t="s">
        <v>387</v>
      </c>
      <c r="B417" s="6" t="s">
        <v>22</v>
      </c>
      <c r="C417" s="5" t="s">
        <v>486</v>
      </c>
      <c r="D417" s="49">
        <v>5</v>
      </c>
      <c r="E417" s="55"/>
      <c r="F417" s="55">
        <f t="shared" si="6"/>
        <v>0</v>
      </c>
      <c r="G417" s="96" t="s">
        <v>489</v>
      </c>
    </row>
    <row r="418" spans="1:1020 1264:2044 2288:3068 3312:4092 4336:5116 5360:6140 6384:7164 7408:8188 8432:9212 9456:10236 10480:11260 11504:12284 12528:13308 13552:14332 14576:15356 15600:16124" x14ac:dyDescent="0.35">
      <c r="A418" s="32" t="s">
        <v>240</v>
      </c>
      <c r="B418" s="6" t="s">
        <v>23</v>
      </c>
      <c r="C418" s="5" t="s">
        <v>13</v>
      </c>
      <c r="D418" s="49">
        <v>2</v>
      </c>
      <c r="E418" s="55"/>
      <c r="F418" s="55">
        <f t="shared" si="6"/>
        <v>0</v>
      </c>
      <c r="G418" s="96" t="s">
        <v>488</v>
      </c>
    </row>
    <row r="419" spans="1:1020 1264:2044 2288:3068 3312:4092 4336:5116 5360:6140 6384:7164 7408:8188 8432:9212 9456:10236 10480:11260 11504:12284 12528:13308 13552:14332 14576:15356 15600:16124" s="8" customFormat="1" x14ac:dyDescent="0.45">
      <c r="A419" s="58">
        <v>209</v>
      </c>
      <c r="B419" s="6" t="s">
        <v>175</v>
      </c>
      <c r="C419" s="5" t="s">
        <v>4</v>
      </c>
      <c r="D419" s="49">
        <v>0.20879999999999999</v>
      </c>
      <c r="E419" s="55"/>
      <c r="F419" s="55">
        <f t="shared" si="6"/>
        <v>0</v>
      </c>
      <c r="G419" s="96" t="s">
        <v>489</v>
      </c>
    </row>
    <row r="420" spans="1:1020 1264:2044 2288:3068 3312:4092 4336:5116 5360:6140 6384:7164 7408:8188 8432:9212 9456:10236 10480:11260 11504:12284 12528:13308 13552:14332 14576:15356 15600:16124" s="8" customFormat="1" x14ac:dyDescent="0.45">
      <c r="A420" s="58" t="s">
        <v>241</v>
      </c>
      <c r="B420" s="6" t="s">
        <v>170</v>
      </c>
      <c r="C420" s="5" t="s">
        <v>11</v>
      </c>
      <c r="D420" s="49">
        <v>36</v>
      </c>
      <c r="E420" s="55"/>
      <c r="F420" s="55">
        <f t="shared" si="6"/>
        <v>0</v>
      </c>
      <c r="G420" s="96" t="s">
        <v>488</v>
      </c>
    </row>
    <row r="421" spans="1:1020 1264:2044 2288:3068 3312:4092 4336:5116 5360:6140 6384:7164 7408:8188 8432:9212 9456:10236 10480:11260 11504:12284 12528:13308 13552:14332 14576:15356 15600:16124" s="27" customFormat="1" x14ac:dyDescent="0.35">
      <c r="A421" s="25">
        <v>210</v>
      </c>
      <c r="B421" s="26" t="s">
        <v>752</v>
      </c>
      <c r="C421" s="9" t="s">
        <v>11</v>
      </c>
      <c r="D421" s="49">
        <v>33</v>
      </c>
      <c r="E421" s="55"/>
      <c r="F421" s="55">
        <f t="shared" si="6"/>
        <v>0</v>
      </c>
      <c r="G421" s="96" t="s">
        <v>489</v>
      </c>
      <c r="IF421" s="25">
        <v>18</v>
      </c>
      <c r="IG421" s="10" t="s">
        <v>12</v>
      </c>
      <c r="IH421" s="43" t="s">
        <v>172</v>
      </c>
      <c r="II421" s="9" t="s">
        <v>11</v>
      </c>
      <c r="IJ421" s="9"/>
      <c r="IK421" s="46">
        <v>2</v>
      </c>
      <c r="IL421" s="9"/>
      <c r="IM421" s="44"/>
      <c r="IN421" s="9"/>
      <c r="IO421" s="44"/>
      <c r="IP421" s="9"/>
      <c r="IQ421" s="44"/>
      <c r="IR421" s="45"/>
      <c r="SB421" s="25">
        <v>18</v>
      </c>
      <c r="SC421" s="10" t="s">
        <v>12</v>
      </c>
      <c r="SD421" s="43" t="s">
        <v>172</v>
      </c>
      <c r="SE421" s="9" t="s">
        <v>11</v>
      </c>
      <c r="SF421" s="9"/>
      <c r="SG421" s="46">
        <v>2</v>
      </c>
      <c r="SH421" s="9"/>
      <c r="SI421" s="44"/>
      <c r="SJ421" s="9"/>
      <c r="SK421" s="44"/>
      <c r="SL421" s="9"/>
      <c r="SM421" s="44"/>
      <c r="SN421" s="45"/>
      <c r="ABX421" s="25">
        <v>18</v>
      </c>
      <c r="ABY421" s="10" t="s">
        <v>12</v>
      </c>
      <c r="ABZ421" s="43" t="s">
        <v>172</v>
      </c>
      <c r="ACA421" s="9" t="s">
        <v>11</v>
      </c>
      <c r="ACB421" s="9"/>
      <c r="ACC421" s="46">
        <v>2</v>
      </c>
      <c r="ACD421" s="9"/>
      <c r="ACE421" s="44"/>
      <c r="ACF421" s="9"/>
      <c r="ACG421" s="44"/>
      <c r="ACH421" s="9"/>
      <c r="ACI421" s="44"/>
      <c r="ACJ421" s="45"/>
      <c r="ALT421" s="25">
        <v>18</v>
      </c>
      <c r="ALU421" s="10" t="s">
        <v>12</v>
      </c>
      <c r="ALV421" s="43" t="s">
        <v>172</v>
      </c>
      <c r="ALW421" s="9" t="s">
        <v>11</v>
      </c>
      <c r="ALX421" s="9"/>
      <c r="ALY421" s="46">
        <v>2</v>
      </c>
      <c r="ALZ421" s="9"/>
      <c r="AMA421" s="44"/>
      <c r="AMB421" s="9"/>
      <c r="AMC421" s="44"/>
      <c r="AMD421" s="9"/>
      <c r="AME421" s="44"/>
      <c r="AMF421" s="45"/>
      <c r="AVP421" s="25">
        <v>18</v>
      </c>
      <c r="AVQ421" s="10" t="s">
        <v>12</v>
      </c>
      <c r="AVR421" s="43" t="s">
        <v>172</v>
      </c>
      <c r="AVS421" s="9" t="s">
        <v>11</v>
      </c>
      <c r="AVT421" s="9"/>
      <c r="AVU421" s="46">
        <v>2</v>
      </c>
      <c r="AVV421" s="9"/>
      <c r="AVW421" s="44"/>
      <c r="AVX421" s="9"/>
      <c r="AVY421" s="44"/>
      <c r="AVZ421" s="9"/>
      <c r="AWA421" s="44"/>
      <c r="AWB421" s="45"/>
      <c r="BFL421" s="25">
        <v>18</v>
      </c>
      <c r="BFM421" s="10" t="s">
        <v>12</v>
      </c>
      <c r="BFN421" s="43" t="s">
        <v>172</v>
      </c>
      <c r="BFO421" s="9" t="s">
        <v>11</v>
      </c>
      <c r="BFP421" s="9"/>
      <c r="BFQ421" s="46">
        <v>2</v>
      </c>
      <c r="BFR421" s="9"/>
      <c r="BFS421" s="44"/>
      <c r="BFT421" s="9"/>
      <c r="BFU421" s="44"/>
      <c r="BFV421" s="9"/>
      <c r="BFW421" s="44"/>
      <c r="BFX421" s="45"/>
      <c r="BPH421" s="25">
        <v>18</v>
      </c>
      <c r="BPI421" s="10" t="s">
        <v>12</v>
      </c>
      <c r="BPJ421" s="43" t="s">
        <v>172</v>
      </c>
      <c r="BPK421" s="9" t="s">
        <v>11</v>
      </c>
      <c r="BPL421" s="9"/>
      <c r="BPM421" s="46">
        <v>2</v>
      </c>
      <c r="BPN421" s="9"/>
      <c r="BPO421" s="44"/>
      <c r="BPP421" s="9"/>
      <c r="BPQ421" s="44"/>
      <c r="BPR421" s="9"/>
      <c r="BPS421" s="44"/>
      <c r="BPT421" s="45"/>
      <c r="BZD421" s="25">
        <v>18</v>
      </c>
      <c r="BZE421" s="10" t="s">
        <v>12</v>
      </c>
      <c r="BZF421" s="43" t="s">
        <v>172</v>
      </c>
      <c r="BZG421" s="9" t="s">
        <v>11</v>
      </c>
      <c r="BZH421" s="9"/>
      <c r="BZI421" s="46">
        <v>2</v>
      </c>
      <c r="BZJ421" s="9"/>
      <c r="BZK421" s="44"/>
      <c r="BZL421" s="9"/>
      <c r="BZM421" s="44"/>
      <c r="BZN421" s="9"/>
      <c r="BZO421" s="44"/>
      <c r="BZP421" s="45"/>
      <c r="CIZ421" s="25">
        <v>18</v>
      </c>
      <c r="CJA421" s="10" t="s">
        <v>12</v>
      </c>
      <c r="CJB421" s="43" t="s">
        <v>172</v>
      </c>
      <c r="CJC421" s="9" t="s">
        <v>11</v>
      </c>
      <c r="CJD421" s="9"/>
      <c r="CJE421" s="46">
        <v>2</v>
      </c>
      <c r="CJF421" s="9"/>
      <c r="CJG421" s="44"/>
      <c r="CJH421" s="9"/>
      <c r="CJI421" s="44"/>
      <c r="CJJ421" s="9"/>
      <c r="CJK421" s="44"/>
      <c r="CJL421" s="45"/>
      <c r="CSV421" s="25">
        <v>18</v>
      </c>
      <c r="CSW421" s="10" t="s">
        <v>12</v>
      </c>
      <c r="CSX421" s="43" t="s">
        <v>172</v>
      </c>
      <c r="CSY421" s="9" t="s">
        <v>11</v>
      </c>
      <c r="CSZ421" s="9"/>
      <c r="CTA421" s="46">
        <v>2</v>
      </c>
      <c r="CTB421" s="9"/>
      <c r="CTC421" s="44"/>
      <c r="CTD421" s="9"/>
      <c r="CTE421" s="44"/>
      <c r="CTF421" s="9"/>
      <c r="CTG421" s="44"/>
      <c r="CTH421" s="45"/>
      <c r="DCR421" s="25">
        <v>18</v>
      </c>
      <c r="DCS421" s="10" t="s">
        <v>12</v>
      </c>
      <c r="DCT421" s="43" t="s">
        <v>172</v>
      </c>
      <c r="DCU421" s="9" t="s">
        <v>11</v>
      </c>
      <c r="DCV421" s="9"/>
      <c r="DCW421" s="46">
        <v>2</v>
      </c>
      <c r="DCX421" s="9"/>
      <c r="DCY421" s="44"/>
      <c r="DCZ421" s="9"/>
      <c r="DDA421" s="44"/>
      <c r="DDB421" s="9"/>
      <c r="DDC421" s="44"/>
      <c r="DDD421" s="45"/>
      <c r="DMN421" s="25">
        <v>18</v>
      </c>
      <c r="DMO421" s="10" t="s">
        <v>12</v>
      </c>
      <c r="DMP421" s="43" t="s">
        <v>172</v>
      </c>
      <c r="DMQ421" s="9" t="s">
        <v>11</v>
      </c>
      <c r="DMR421" s="9"/>
      <c r="DMS421" s="46">
        <v>2</v>
      </c>
      <c r="DMT421" s="9"/>
      <c r="DMU421" s="44"/>
      <c r="DMV421" s="9"/>
      <c r="DMW421" s="44"/>
      <c r="DMX421" s="9"/>
      <c r="DMY421" s="44"/>
      <c r="DMZ421" s="45"/>
      <c r="DWJ421" s="25">
        <v>18</v>
      </c>
      <c r="DWK421" s="10" t="s">
        <v>12</v>
      </c>
      <c r="DWL421" s="43" t="s">
        <v>172</v>
      </c>
      <c r="DWM421" s="9" t="s">
        <v>11</v>
      </c>
      <c r="DWN421" s="9"/>
      <c r="DWO421" s="46">
        <v>2</v>
      </c>
      <c r="DWP421" s="9"/>
      <c r="DWQ421" s="44"/>
      <c r="DWR421" s="9"/>
      <c r="DWS421" s="44"/>
      <c r="DWT421" s="9"/>
      <c r="DWU421" s="44"/>
      <c r="DWV421" s="45"/>
      <c r="EGF421" s="25">
        <v>18</v>
      </c>
      <c r="EGG421" s="10" t="s">
        <v>12</v>
      </c>
      <c r="EGH421" s="43" t="s">
        <v>172</v>
      </c>
      <c r="EGI421" s="9" t="s">
        <v>11</v>
      </c>
      <c r="EGJ421" s="9"/>
      <c r="EGK421" s="46">
        <v>2</v>
      </c>
      <c r="EGL421" s="9"/>
      <c r="EGM421" s="44"/>
      <c r="EGN421" s="9"/>
      <c r="EGO421" s="44"/>
      <c r="EGP421" s="9"/>
      <c r="EGQ421" s="44"/>
      <c r="EGR421" s="45"/>
      <c r="EQB421" s="25">
        <v>18</v>
      </c>
      <c r="EQC421" s="10" t="s">
        <v>12</v>
      </c>
      <c r="EQD421" s="43" t="s">
        <v>172</v>
      </c>
      <c r="EQE421" s="9" t="s">
        <v>11</v>
      </c>
      <c r="EQF421" s="9"/>
      <c r="EQG421" s="46">
        <v>2</v>
      </c>
      <c r="EQH421" s="9"/>
      <c r="EQI421" s="44"/>
      <c r="EQJ421" s="9"/>
      <c r="EQK421" s="44"/>
      <c r="EQL421" s="9"/>
      <c r="EQM421" s="44"/>
      <c r="EQN421" s="45"/>
      <c r="EZX421" s="25">
        <v>18</v>
      </c>
      <c r="EZY421" s="10" t="s">
        <v>12</v>
      </c>
      <c r="EZZ421" s="43" t="s">
        <v>172</v>
      </c>
      <c r="FAA421" s="9" t="s">
        <v>11</v>
      </c>
      <c r="FAB421" s="9"/>
      <c r="FAC421" s="46">
        <v>2</v>
      </c>
      <c r="FAD421" s="9"/>
      <c r="FAE421" s="44"/>
      <c r="FAF421" s="9"/>
      <c r="FAG421" s="44"/>
      <c r="FAH421" s="9"/>
      <c r="FAI421" s="44"/>
      <c r="FAJ421" s="45"/>
      <c r="FJT421" s="25">
        <v>18</v>
      </c>
      <c r="FJU421" s="10" t="s">
        <v>12</v>
      </c>
      <c r="FJV421" s="43" t="s">
        <v>172</v>
      </c>
      <c r="FJW421" s="9" t="s">
        <v>11</v>
      </c>
      <c r="FJX421" s="9"/>
      <c r="FJY421" s="46">
        <v>2</v>
      </c>
      <c r="FJZ421" s="9"/>
      <c r="FKA421" s="44"/>
      <c r="FKB421" s="9"/>
      <c r="FKC421" s="44"/>
      <c r="FKD421" s="9"/>
      <c r="FKE421" s="44"/>
      <c r="FKF421" s="45"/>
      <c r="FTP421" s="25">
        <v>18</v>
      </c>
      <c r="FTQ421" s="10" t="s">
        <v>12</v>
      </c>
      <c r="FTR421" s="43" t="s">
        <v>172</v>
      </c>
      <c r="FTS421" s="9" t="s">
        <v>11</v>
      </c>
      <c r="FTT421" s="9"/>
      <c r="FTU421" s="46">
        <v>2</v>
      </c>
      <c r="FTV421" s="9"/>
      <c r="FTW421" s="44"/>
      <c r="FTX421" s="9"/>
      <c r="FTY421" s="44"/>
      <c r="FTZ421" s="9"/>
      <c r="FUA421" s="44"/>
      <c r="FUB421" s="45"/>
      <c r="GDL421" s="25">
        <v>18</v>
      </c>
      <c r="GDM421" s="10" t="s">
        <v>12</v>
      </c>
      <c r="GDN421" s="43" t="s">
        <v>172</v>
      </c>
      <c r="GDO421" s="9" t="s">
        <v>11</v>
      </c>
      <c r="GDP421" s="9"/>
      <c r="GDQ421" s="46">
        <v>2</v>
      </c>
      <c r="GDR421" s="9"/>
      <c r="GDS421" s="44"/>
      <c r="GDT421" s="9"/>
      <c r="GDU421" s="44"/>
      <c r="GDV421" s="9"/>
      <c r="GDW421" s="44"/>
      <c r="GDX421" s="45"/>
      <c r="GNH421" s="25">
        <v>18</v>
      </c>
      <c r="GNI421" s="10" t="s">
        <v>12</v>
      </c>
      <c r="GNJ421" s="43" t="s">
        <v>172</v>
      </c>
      <c r="GNK421" s="9" t="s">
        <v>11</v>
      </c>
      <c r="GNL421" s="9"/>
      <c r="GNM421" s="46">
        <v>2</v>
      </c>
      <c r="GNN421" s="9"/>
      <c r="GNO421" s="44"/>
      <c r="GNP421" s="9"/>
      <c r="GNQ421" s="44"/>
      <c r="GNR421" s="9"/>
      <c r="GNS421" s="44"/>
      <c r="GNT421" s="45"/>
      <c r="GXD421" s="25">
        <v>18</v>
      </c>
      <c r="GXE421" s="10" t="s">
        <v>12</v>
      </c>
      <c r="GXF421" s="43" t="s">
        <v>172</v>
      </c>
      <c r="GXG421" s="9" t="s">
        <v>11</v>
      </c>
      <c r="GXH421" s="9"/>
      <c r="GXI421" s="46">
        <v>2</v>
      </c>
      <c r="GXJ421" s="9"/>
      <c r="GXK421" s="44"/>
      <c r="GXL421" s="9"/>
      <c r="GXM421" s="44"/>
      <c r="GXN421" s="9"/>
      <c r="GXO421" s="44"/>
      <c r="GXP421" s="45"/>
      <c r="HGZ421" s="25">
        <v>18</v>
      </c>
      <c r="HHA421" s="10" t="s">
        <v>12</v>
      </c>
      <c r="HHB421" s="43" t="s">
        <v>172</v>
      </c>
      <c r="HHC421" s="9" t="s">
        <v>11</v>
      </c>
      <c r="HHD421" s="9"/>
      <c r="HHE421" s="46">
        <v>2</v>
      </c>
      <c r="HHF421" s="9"/>
      <c r="HHG421" s="44"/>
      <c r="HHH421" s="9"/>
      <c r="HHI421" s="44"/>
      <c r="HHJ421" s="9"/>
      <c r="HHK421" s="44"/>
      <c r="HHL421" s="45"/>
      <c r="HQV421" s="25">
        <v>18</v>
      </c>
      <c r="HQW421" s="10" t="s">
        <v>12</v>
      </c>
      <c r="HQX421" s="43" t="s">
        <v>172</v>
      </c>
      <c r="HQY421" s="9" t="s">
        <v>11</v>
      </c>
      <c r="HQZ421" s="9"/>
      <c r="HRA421" s="46">
        <v>2</v>
      </c>
      <c r="HRB421" s="9"/>
      <c r="HRC421" s="44"/>
      <c r="HRD421" s="9"/>
      <c r="HRE421" s="44"/>
      <c r="HRF421" s="9"/>
      <c r="HRG421" s="44"/>
      <c r="HRH421" s="45"/>
      <c r="IAR421" s="25">
        <v>18</v>
      </c>
      <c r="IAS421" s="10" t="s">
        <v>12</v>
      </c>
      <c r="IAT421" s="43" t="s">
        <v>172</v>
      </c>
      <c r="IAU421" s="9" t="s">
        <v>11</v>
      </c>
      <c r="IAV421" s="9"/>
      <c r="IAW421" s="46">
        <v>2</v>
      </c>
      <c r="IAX421" s="9"/>
      <c r="IAY421" s="44"/>
      <c r="IAZ421" s="9"/>
      <c r="IBA421" s="44"/>
      <c r="IBB421" s="9"/>
      <c r="IBC421" s="44"/>
      <c r="IBD421" s="45"/>
      <c r="IKN421" s="25">
        <v>18</v>
      </c>
      <c r="IKO421" s="10" t="s">
        <v>12</v>
      </c>
      <c r="IKP421" s="43" t="s">
        <v>172</v>
      </c>
      <c r="IKQ421" s="9" t="s">
        <v>11</v>
      </c>
      <c r="IKR421" s="9"/>
      <c r="IKS421" s="46">
        <v>2</v>
      </c>
      <c r="IKT421" s="9"/>
      <c r="IKU421" s="44"/>
      <c r="IKV421" s="9"/>
      <c r="IKW421" s="44"/>
      <c r="IKX421" s="9"/>
      <c r="IKY421" s="44"/>
      <c r="IKZ421" s="45"/>
      <c r="IUJ421" s="25">
        <v>18</v>
      </c>
      <c r="IUK421" s="10" t="s">
        <v>12</v>
      </c>
      <c r="IUL421" s="43" t="s">
        <v>172</v>
      </c>
      <c r="IUM421" s="9" t="s">
        <v>11</v>
      </c>
      <c r="IUN421" s="9"/>
      <c r="IUO421" s="46">
        <v>2</v>
      </c>
      <c r="IUP421" s="9"/>
      <c r="IUQ421" s="44"/>
      <c r="IUR421" s="9"/>
      <c r="IUS421" s="44"/>
      <c r="IUT421" s="9"/>
      <c r="IUU421" s="44"/>
      <c r="IUV421" s="45"/>
      <c r="JEF421" s="25">
        <v>18</v>
      </c>
      <c r="JEG421" s="10" t="s">
        <v>12</v>
      </c>
      <c r="JEH421" s="43" t="s">
        <v>172</v>
      </c>
      <c r="JEI421" s="9" t="s">
        <v>11</v>
      </c>
      <c r="JEJ421" s="9"/>
      <c r="JEK421" s="46">
        <v>2</v>
      </c>
      <c r="JEL421" s="9"/>
      <c r="JEM421" s="44"/>
      <c r="JEN421" s="9"/>
      <c r="JEO421" s="44"/>
      <c r="JEP421" s="9"/>
      <c r="JEQ421" s="44"/>
      <c r="JER421" s="45"/>
      <c r="JOB421" s="25">
        <v>18</v>
      </c>
      <c r="JOC421" s="10" t="s">
        <v>12</v>
      </c>
      <c r="JOD421" s="43" t="s">
        <v>172</v>
      </c>
      <c r="JOE421" s="9" t="s">
        <v>11</v>
      </c>
      <c r="JOF421" s="9"/>
      <c r="JOG421" s="46">
        <v>2</v>
      </c>
      <c r="JOH421" s="9"/>
      <c r="JOI421" s="44"/>
      <c r="JOJ421" s="9"/>
      <c r="JOK421" s="44"/>
      <c r="JOL421" s="9"/>
      <c r="JOM421" s="44"/>
      <c r="JON421" s="45"/>
      <c r="JXX421" s="25">
        <v>18</v>
      </c>
      <c r="JXY421" s="10" t="s">
        <v>12</v>
      </c>
      <c r="JXZ421" s="43" t="s">
        <v>172</v>
      </c>
      <c r="JYA421" s="9" t="s">
        <v>11</v>
      </c>
      <c r="JYB421" s="9"/>
      <c r="JYC421" s="46">
        <v>2</v>
      </c>
      <c r="JYD421" s="9"/>
      <c r="JYE421" s="44"/>
      <c r="JYF421" s="9"/>
      <c r="JYG421" s="44"/>
      <c r="JYH421" s="9"/>
      <c r="JYI421" s="44"/>
      <c r="JYJ421" s="45"/>
      <c r="KHT421" s="25">
        <v>18</v>
      </c>
      <c r="KHU421" s="10" t="s">
        <v>12</v>
      </c>
      <c r="KHV421" s="43" t="s">
        <v>172</v>
      </c>
      <c r="KHW421" s="9" t="s">
        <v>11</v>
      </c>
      <c r="KHX421" s="9"/>
      <c r="KHY421" s="46">
        <v>2</v>
      </c>
      <c r="KHZ421" s="9"/>
      <c r="KIA421" s="44"/>
      <c r="KIB421" s="9"/>
      <c r="KIC421" s="44"/>
      <c r="KID421" s="9"/>
      <c r="KIE421" s="44"/>
      <c r="KIF421" s="45"/>
      <c r="KRP421" s="25">
        <v>18</v>
      </c>
      <c r="KRQ421" s="10" t="s">
        <v>12</v>
      </c>
      <c r="KRR421" s="43" t="s">
        <v>172</v>
      </c>
      <c r="KRS421" s="9" t="s">
        <v>11</v>
      </c>
      <c r="KRT421" s="9"/>
      <c r="KRU421" s="46">
        <v>2</v>
      </c>
      <c r="KRV421" s="9"/>
      <c r="KRW421" s="44"/>
      <c r="KRX421" s="9"/>
      <c r="KRY421" s="44"/>
      <c r="KRZ421" s="9"/>
      <c r="KSA421" s="44"/>
      <c r="KSB421" s="45"/>
      <c r="LBL421" s="25">
        <v>18</v>
      </c>
      <c r="LBM421" s="10" t="s">
        <v>12</v>
      </c>
      <c r="LBN421" s="43" t="s">
        <v>172</v>
      </c>
      <c r="LBO421" s="9" t="s">
        <v>11</v>
      </c>
      <c r="LBP421" s="9"/>
      <c r="LBQ421" s="46">
        <v>2</v>
      </c>
      <c r="LBR421" s="9"/>
      <c r="LBS421" s="44"/>
      <c r="LBT421" s="9"/>
      <c r="LBU421" s="44"/>
      <c r="LBV421" s="9"/>
      <c r="LBW421" s="44"/>
      <c r="LBX421" s="45"/>
      <c r="LLH421" s="25">
        <v>18</v>
      </c>
      <c r="LLI421" s="10" t="s">
        <v>12</v>
      </c>
      <c r="LLJ421" s="43" t="s">
        <v>172</v>
      </c>
      <c r="LLK421" s="9" t="s">
        <v>11</v>
      </c>
      <c r="LLL421" s="9"/>
      <c r="LLM421" s="46">
        <v>2</v>
      </c>
      <c r="LLN421" s="9"/>
      <c r="LLO421" s="44"/>
      <c r="LLP421" s="9"/>
      <c r="LLQ421" s="44"/>
      <c r="LLR421" s="9"/>
      <c r="LLS421" s="44"/>
      <c r="LLT421" s="45"/>
      <c r="LVD421" s="25">
        <v>18</v>
      </c>
      <c r="LVE421" s="10" t="s">
        <v>12</v>
      </c>
      <c r="LVF421" s="43" t="s">
        <v>172</v>
      </c>
      <c r="LVG421" s="9" t="s">
        <v>11</v>
      </c>
      <c r="LVH421" s="9"/>
      <c r="LVI421" s="46">
        <v>2</v>
      </c>
      <c r="LVJ421" s="9"/>
      <c r="LVK421" s="44"/>
      <c r="LVL421" s="9"/>
      <c r="LVM421" s="44"/>
      <c r="LVN421" s="9"/>
      <c r="LVO421" s="44"/>
      <c r="LVP421" s="45"/>
      <c r="MEZ421" s="25">
        <v>18</v>
      </c>
      <c r="MFA421" s="10" t="s">
        <v>12</v>
      </c>
      <c r="MFB421" s="43" t="s">
        <v>172</v>
      </c>
      <c r="MFC421" s="9" t="s">
        <v>11</v>
      </c>
      <c r="MFD421" s="9"/>
      <c r="MFE421" s="46">
        <v>2</v>
      </c>
      <c r="MFF421" s="9"/>
      <c r="MFG421" s="44"/>
      <c r="MFH421" s="9"/>
      <c r="MFI421" s="44"/>
      <c r="MFJ421" s="9"/>
      <c r="MFK421" s="44"/>
      <c r="MFL421" s="45"/>
      <c r="MOV421" s="25">
        <v>18</v>
      </c>
      <c r="MOW421" s="10" t="s">
        <v>12</v>
      </c>
      <c r="MOX421" s="43" t="s">
        <v>172</v>
      </c>
      <c r="MOY421" s="9" t="s">
        <v>11</v>
      </c>
      <c r="MOZ421" s="9"/>
      <c r="MPA421" s="46">
        <v>2</v>
      </c>
      <c r="MPB421" s="9"/>
      <c r="MPC421" s="44"/>
      <c r="MPD421" s="9"/>
      <c r="MPE421" s="44"/>
      <c r="MPF421" s="9"/>
      <c r="MPG421" s="44"/>
      <c r="MPH421" s="45"/>
      <c r="MYR421" s="25">
        <v>18</v>
      </c>
      <c r="MYS421" s="10" t="s">
        <v>12</v>
      </c>
      <c r="MYT421" s="43" t="s">
        <v>172</v>
      </c>
      <c r="MYU421" s="9" t="s">
        <v>11</v>
      </c>
      <c r="MYV421" s="9"/>
      <c r="MYW421" s="46">
        <v>2</v>
      </c>
      <c r="MYX421" s="9"/>
      <c r="MYY421" s="44"/>
      <c r="MYZ421" s="9"/>
      <c r="MZA421" s="44"/>
      <c r="MZB421" s="9"/>
      <c r="MZC421" s="44"/>
      <c r="MZD421" s="45"/>
      <c r="NIN421" s="25">
        <v>18</v>
      </c>
      <c r="NIO421" s="10" t="s">
        <v>12</v>
      </c>
      <c r="NIP421" s="43" t="s">
        <v>172</v>
      </c>
      <c r="NIQ421" s="9" t="s">
        <v>11</v>
      </c>
      <c r="NIR421" s="9"/>
      <c r="NIS421" s="46">
        <v>2</v>
      </c>
      <c r="NIT421" s="9"/>
      <c r="NIU421" s="44"/>
      <c r="NIV421" s="9"/>
      <c r="NIW421" s="44"/>
      <c r="NIX421" s="9"/>
      <c r="NIY421" s="44"/>
      <c r="NIZ421" s="45"/>
      <c r="NSJ421" s="25">
        <v>18</v>
      </c>
      <c r="NSK421" s="10" t="s">
        <v>12</v>
      </c>
      <c r="NSL421" s="43" t="s">
        <v>172</v>
      </c>
      <c r="NSM421" s="9" t="s">
        <v>11</v>
      </c>
      <c r="NSN421" s="9"/>
      <c r="NSO421" s="46">
        <v>2</v>
      </c>
      <c r="NSP421" s="9"/>
      <c r="NSQ421" s="44"/>
      <c r="NSR421" s="9"/>
      <c r="NSS421" s="44"/>
      <c r="NST421" s="9"/>
      <c r="NSU421" s="44"/>
      <c r="NSV421" s="45"/>
      <c r="OCF421" s="25">
        <v>18</v>
      </c>
      <c r="OCG421" s="10" t="s">
        <v>12</v>
      </c>
      <c r="OCH421" s="43" t="s">
        <v>172</v>
      </c>
      <c r="OCI421" s="9" t="s">
        <v>11</v>
      </c>
      <c r="OCJ421" s="9"/>
      <c r="OCK421" s="46">
        <v>2</v>
      </c>
      <c r="OCL421" s="9"/>
      <c r="OCM421" s="44"/>
      <c r="OCN421" s="9"/>
      <c r="OCO421" s="44"/>
      <c r="OCP421" s="9"/>
      <c r="OCQ421" s="44"/>
      <c r="OCR421" s="45"/>
      <c r="OMB421" s="25">
        <v>18</v>
      </c>
      <c r="OMC421" s="10" t="s">
        <v>12</v>
      </c>
      <c r="OMD421" s="43" t="s">
        <v>172</v>
      </c>
      <c r="OME421" s="9" t="s">
        <v>11</v>
      </c>
      <c r="OMF421" s="9"/>
      <c r="OMG421" s="46">
        <v>2</v>
      </c>
      <c r="OMH421" s="9"/>
      <c r="OMI421" s="44"/>
      <c r="OMJ421" s="9"/>
      <c r="OMK421" s="44"/>
      <c r="OML421" s="9"/>
      <c r="OMM421" s="44"/>
      <c r="OMN421" s="45"/>
      <c r="OVX421" s="25">
        <v>18</v>
      </c>
      <c r="OVY421" s="10" t="s">
        <v>12</v>
      </c>
      <c r="OVZ421" s="43" t="s">
        <v>172</v>
      </c>
      <c r="OWA421" s="9" t="s">
        <v>11</v>
      </c>
      <c r="OWB421" s="9"/>
      <c r="OWC421" s="46">
        <v>2</v>
      </c>
      <c r="OWD421" s="9"/>
      <c r="OWE421" s="44"/>
      <c r="OWF421" s="9"/>
      <c r="OWG421" s="44"/>
      <c r="OWH421" s="9"/>
      <c r="OWI421" s="44"/>
      <c r="OWJ421" s="45"/>
      <c r="PFT421" s="25">
        <v>18</v>
      </c>
      <c r="PFU421" s="10" t="s">
        <v>12</v>
      </c>
      <c r="PFV421" s="43" t="s">
        <v>172</v>
      </c>
      <c r="PFW421" s="9" t="s">
        <v>11</v>
      </c>
      <c r="PFX421" s="9"/>
      <c r="PFY421" s="46">
        <v>2</v>
      </c>
      <c r="PFZ421" s="9"/>
      <c r="PGA421" s="44"/>
      <c r="PGB421" s="9"/>
      <c r="PGC421" s="44"/>
      <c r="PGD421" s="9"/>
      <c r="PGE421" s="44"/>
      <c r="PGF421" s="45"/>
      <c r="PPP421" s="25">
        <v>18</v>
      </c>
      <c r="PPQ421" s="10" t="s">
        <v>12</v>
      </c>
      <c r="PPR421" s="43" t="s">
        <v>172</v>
      </c>
      <c r="PPS421" s="9" t="s">
        <v>11</v>
      </c>
      <c r="PPT421" s="9"/>
      <c r="PPU421" s="46">
        <v>2</v>
      </c>
      <c r="PPV421" s="9"/>
      <c r="PPW421" s="44"/>
      <c r="PPX421" s="9"/>
      <c r="PPY421" s="44"/>
      <c r="PPZ421" s="9"/>
      <c r="PQA421" s="44"/>
      <c r="PQB421" s="45"/>
      <c r="PZL421" s="25">
        <v>18</v>
      </c>
      <c r="PZM421" s="10" t="s">
        <v>12</v>
      </c>
      <c r="PZN421" s="43" t="s">
        <v>172</v>
      </c>
      <c r="PZO421" s="9" t="s">
        <v>11</v>
      </c>
      <c r="PZP421" s="9"/>
      <c r="PZQ421" s="46">
        <v>2</v>
      </c>
      <c r="PZR421" s="9"/>
      <c r="PZS421" s="44"/>
      <c r="PZT421" s="9"/>
      <c r="PZU421" s="44"/>
      <c r="PZV421" s="9"/>
      <c r="PZW421" s="44"/>
      <c r="PZX421" s="45"/>
      <c r="QJH421" s="25">
        <v>18</v>
      </c>
      <c r="QJI421" s="10" t="s">
        <v>12</v>
      </c>
      <c r="QJJ421" s="43" t="s">
        <v>172</v>
      </c>
      <c r="QJK421" s="9" t="s">
        <v>11</v>
      </c>
      <c r="QJL421" s="9"/>
      <c r="QJM421" s="46">
        <v>2</v>
      </c>
      <c r="QJN421" s="9"/>
      <c r="QJO421" s="44"/>
      <c r="QJP421" s="9"/>
      <c r="QJQ421" s="44"/>
      <c r="QJR421" s="9"/>
      <c r="QJS421" s="44"/>
      <c r="QJT421" s="45"/>
      <c r="QTD421" s="25">
        <v>18</v>
      </c>
      <c r="QTE421" s="10" t="s">
        <v>12</v>
      </c>
      <c r="QTF421" s="43" t="s">
        <v>172</v>
      </c>
      <c r="QTG421" s="9" t="s">
        <v>11</v>
      </c>
      <c r="QTH421" s="9"/>
      <c r="QTI421" s="46">
        <v>2</v>
      </c>
      <c r="QTJ421" s="9"/>
      <c r="QTK421" s="44"/>
      <c r="QTL421" s="9"/>
      <c r="QTM421" s="44"/>
      <c r="QTN421" s="9"/>
      <c r="QTO421" s="44"/>
      <c r="QTP421" s="45"/>
      <c r="RCZ421" s="25">
        <v>18</v>
      </c>
      <c r="RDA421" s="10" t="s">
        <v>12</v>
      </c>
      <c r="RDB421" s="43" t="s">
        <v>172</v>
      </c>
      <c r="RDC421" s="9" t="s">
        <v>11</v>
      </c>
      <c r="RDD421" s="9"/>
      <c r="RDE421" s="46">
        <v>2</v>
      </c>
      <c r="RDF421" s="9"/>
      <c r="RDG421" s="44"/>
      <c r="RDH421" s="9"/>
      <c r="RDI421" s="44"/>
      <c r="RDJ421" s="9"/>
      <c r="RDK421" s="44"/>
      <c r="RDL421" s="45"/>
      <c r="RMV421" s="25">
        <v>18</v>
      </c>
      <c r="RMW421" s="10" t="s">
        <v>12</v>
      </c>
      <c r="RMX421" s="43" t="s">
        <v>172</v>
      </c>
      <c r="RMY421" s="9" t="s">
        <v>11</v>
      </c>
      <c r="RMZ421" s="9"/>
      <c r="RNA421" s="46">
        <v>2</v>
      </c>
      <c r="RNB421" s="9"/>
      <c r="RNC421" s="44"/>
      <c r="RND421" s="9"/>
      <c r="RNE421" s="44"/>
      <c r="RNF421" s="9"/>
      <c r="RNG421" s="44"/>
      <c r="RNH421" s="45"/>
      <c r="RWR421" s="25">
        <v>18</v>
      </c>
      <c r="RWS421" s="10" t="s">
        <v>12</v>
      </c>
      <c r="RWT421" s="43" t="s">
        <v>172</v>
      </c>
      <c r="RWU421" s="9" t="s">
        <v>11</v>
      </c>
      <c r="RWV421" s="9"/>
      <c r="RWW421" s="46">
        <v>2</v>
      </c>
      <c r="RWX421" s="9"/>
      <c r="RWY421" s="44"/>
      <c r="RWZ421" s="9"/>
      <c r="RXA421" s="44"/>
      <c r="RXB421" s="9"/>
      <c r="RXC421" s="44"/>
      <c r="RXD421" s="45"/>
      <c r="SGN421" s="25">
        <v>18</v>
      </c>
      <c r="SGO421" s="10" t="s">
        <v>12</v>
      </c>
      <c r="SGP421" s="43" t="s">
        <v>172</v>
      </c>
      <c r="SGQ421" s="9" t="s">
        <v>11</v>
      </c>
      <c r="SGR421" s="9"/>
      <c r="SGS421" s="46">
        <v>2</v>
      </c>
      <c r="SGT421" s="9"/>
      <c r="SGU421" s="44"/>
      <c r="SGV421" s="9"/>
      <c r="SGW421" s="44"/>
      <c r="SGX421" s="9"/>
      <c r="SGY421" s="44"/>
      <c r="SGZ421" s="45"/>
      <c r="SQJ421" s="25">
        <v>18</v>
      </c>
      <c r="SQK421" s="10" t="s">
        <v>12</v>
      </c>
      <c r="SQL421" s="43" t="s">
        <v>172</v>
      </c>
      <c r="SQM421" s="9" t="s">
        <v>11</v>
      </c>
      <c r="SQN421" s="9"/>
      <c r="SQO421" s="46">
        <v>2</v>
      </c>
      <c r="SQP421" s="9"/>
      <c r="SQQ421" s="44"/>
      <c r="SQR421" s="9"/>
      <c r="SQS421" s="44"/>
      <c r="SQT421" s="9"/>
      <c r="SQU421" s="44"/>
      <c r="SQV421" s="45"/>
      <c r="TAF421" s="25">
        <v>18</v>
      </c>
      <c r="TAG421" s="10" t="s">
        <v>12</v>
      </c>
      <c r="TAH421" s="43" t="s">
        <v>172</v>
      </c>
      <c r="TAI421" s="9" t="s">
        <v>11</v>
      </c>
      <c r="TAJ421" s="9"/>
      <c r="TAK421" s="46">
        <v>2</v>
      </c>
      <c r="TAL421" s="9"/>
      <c r="TAM421" s="44"/>
      <c r="TAN421" s="9"/>
      <c r="TAO421" s="44"/>
      <c r="TAP421" s="9"/>
      <c r="TAQ421" s="44"/>
      <c r="TAR421" s="45"/>
      <c r="TKB421" s="25">
        <v>18</v>
      </c>
      <c r="TKC421" s="10" t="s">
        <v>12</v>
      </c>
      <c r="TKD421" s="43" t="s">
        <v>172</v>
      </c>
      <c r="TKE421" s="9" t="s">
        <v>11</v>
      </c>
      <c r="TKF421" s="9"/>
      <c r="TKG421" s="46">
        <v>2</v>
      </c>
      <c r="TKH421" s="9"/>
      <c r="TKI421" s="44"/>
      <c r="TKJ421" s="9"/>
      <c r="TKK421" s="44"/>
      <c r="TKL421" s="9"/>
      <c r="TKM421" s="44"/>
      <c r="TKN421" s="45"/>
      <c r="TTX421" s="25">
        <v>18</v>
      </c>
      <c r="TTY421" s="10" t="s">
        <v>12</v>
      </c>
      <c r="TTZ421" s="43" t="s">
        <v>172</v>
      </c>
      <c r="TUA421" s="9" t="s">
        <v>11</v>
      </c>
      <c r="TUB421" s="9"/>
      <c r="TUC421" s="46">
        <v>2</v>
      </c>
      <c r="TUD421" s="9"/>
      <c r="TUE421" s="44"/>
      <c r="TUF421" s="9"/>
      <c r="TUG421" s="44"/>
      <c r="TUH421" s="9"/>
      <c r="TUI421" s="44"/>
      <c r="TUJ421" s="45"/>
      <c r="UDT421" s="25">
        <v>18</v>
      </c>
      <c r="UDU421" s="10" t="s">
        <v>12</v>
      </c>
      <c r="UDV421" s="43" t="s">
        <v>172</v>
      </c>
      <c r="UDW421" s="9" t="s">
        <v>11</v>
      </c>
      <c r="UDX421" s="9"/>
      <c r="UDY421" s="46">
        <v>2</v>
      </c>
      <c r="UDZ421" s="9"/>
      <c r="UEA421" s="44"/>
      <c r="UEB421" s="9"/>
      <c r="UEC421" s="44"/>
      <c r="UED421" s="9"/>
      <c r="UEE421" s="44"/>
      <c r="UEF421" s="45"/>
      <c r="UNP421" s="25">
        <v>18</v>
      </c>
      <c r="UNQ421" s="10" t="s">
        <v>12</v>
      </c>
      <c r="UNR421" s="43" t="s">
        <v>172</v>
      </c>
      <c r="UNS421" s="9" t="s">
        <v>11</v>
      </c>
      <c r="UNT421" s="9"/>
      <c r="UNU421" s="46">
        <v>2</v>
      </c>
      <c r="UNV421" s="9"/>
      <c r="UNW421" s="44"/>
      <c r="UNX421" s="9"/>
      <c r="UNY421" s="44"/>
      <c r="UNZ421" s="9"/>
      <c r="UOA421" s="44"/>
      <c r="UOB421" s="45"/>
      <c r="UXL421" s="25">
        <v>18</v>
      </c>
      <c r="UXM421" s="10" t="s">
        <v>12</v>
      </c>
      <c r="UXN421" s="43" t="s">
        <v>172</v>
      </c>
      <c r="UXO421" s="9" t="s">
        <v>11</v>
      </c>
      <c r="UXP421" s="9"/>
      <c r="UXQ421" s="46">
        <v>2</v>
      </c>
      <c r="UXR421" s="9"/>
      <c r="UXS421" s="44"/>
      <c r="UXT421" s="9"/>
      <c r="UXU421" s="44"/>
      <c r="UXV421" s="9"/>
      <c r="UXW421" s="44"/>
      <c r="UXX421" s="45"/>
      <c r="VHH421" s="25">
        <v>18</v>
      </c>
      <c r="VHI421" s="10" t="s">
        <v>12</v>
      </c>
      <c r="VHJ421" s="43" t="s">
        <v>172</v>
      </c>
      <c r="VHK421" s="9" t="s">
        <v>11</v>
      </c>
      <c r="VHL421" s="9"/>
      <c r="VHM421" s="46">
        <v>2</v>
      </c>
      <c r="VHN421" s="9"/>
      <c r="VHO421" s="44"/>
      <c r="VHP421" s="9"/>
      <c r="VHQ421" s="44"/>
      <c r="VHR421" s="9"/>
      <c r="VHS421" s="44"/>
      <c r="VHT421" s="45"/>
      <c r="VRD421" s="25">
        <v>18</v>
      </c>
      <c r="VRE421" s="10" t="s">
        <v>12</v>
      </c>
      <c r="VRF421" s="43" t="s">
        <v>172</v>
      </c>
      <c r="VRG421" s="9" t="s">
        <v>11</v>
      </c>
      <c r="VRH421" s="9"/>
      <c r="VRI421" s="46">
        <v>2</v>
      </c>
      <c r="VRJ421" s="9"/>
      <c r="VRK421" s="44"/>
      <c r="VRL421" s="9"/>
      <c r="VRM421" s="44"/>
      <c r="VRN421" s="9"/>
      <c r="VRO421" s="44"/>
      <c r="VRP421" s="45"/>
      <c r="WAZ421" s="25">
        <v>18</v>
      </c>
      <c r="WBA421" s="10" t="s">
        <v>12</v>
      </c>
      <c r="WBB421" s="43" t="s">
        <v>172</v>
      </c>
      <c r="WBC421" s="9" t="s">
        <v>11</v>
      </c>
      <c r="WBD421" s="9"/>
      <c r="WBE421" s="46">
        <v>2</v>
      </c>
      <c r="WBF421" s="9"/>
      <c r="WBG421" s="44"/>
      <c r="WBH421" s="9"/>
      <c r="WBI421" s="44"/>
      <c r="WBJ421" s="9"/>
      <c r="WBK421" s="44"/>
      <c r="WBL421" s="45"/>
      <c r="WKV421" s="25">
        <v>18</v>
      </c>
      <c r="WKW421" s="10" t="s">
        <v>12</v>
      </c>
      <c r="WKX421" s="43" t="s">
        <v>172</v>
      </c>
      <c r="WKY421" s="9" t="s">
        <v>11</v>
      </c>
      <c r="WKZ421" s="9"/>
      <c r="WLA421" s="46">
        <v>2</v>
      </c>
      <c r="WLB421" s="9"/>
      <c r="WLC421" s="44"/>
      <c r="WLD421" s="9"/>
      <c r="WLE421" s="44"/>
      <c r="WLF421" s="9"/>
      <c r="WLG421" s="44"/>
      <c r="WLH421" s="45"/>
      <c r="WUR421" s="25">
        <v>18</v>
      </c>
      <c r="WUS421" s="10" t="s">
        <v>12</v>
      </c>
      <c r="WUT421" s="43" t="s">
        <v>172</v>
      </c>
      <c r="WUU421" s="9" t="s">
        <v>11</v>
      </c>
      <c r="WUV421" s="9"/>
      <c r="WUW421" s="46">
        <v>2</v>
      </c>
      <c r="WUX421" s="9"/>
      <c r="WUY421" s="44"/>
      <c r="WUZ421" s="9"/>
      <c r="WVA421" s="44"/>
      <c r="WVB421" s="9"/>
      <c r="WVC421" s="44"/>
      <c r="WVD421" s="45"/>
    </row>
    <row r="422" spans="1:1020 1264:2044 2288:3068 3312:4092 4336:5116 5360:6140 6384:7164 7408:8188 8432:9212 9456:10236 10480:11260 11504:12284 12528:13308 13552:14332 14576:15356 15600:16124" s="27" customFormat="1" x14ac:dyDescent="0.35">
      <c r="A422" s="25" t="s">
        <v>242</v>
      </c>
      <c r="B422" s="26" t="s">
        <v>533</v>
      </c>
      <c r="C422" s="9" t="s">
        <v>11</v>
      </c>
      <c r="D422" s="49">
        <v>33</v>
      </c>
      <c r="E422" s="55"/>
      <c r="F422" s="55">
        <f t="shared" si="6"/>
        <v>0</v>
      </c>
      <c r="G422" s="96" t="s">
        <v>776</v>
      </c>
      <c r="IF422" s="25"/>
      <c r="IG422" s="9" t="s">
        <v>173</v>
      </c>
      <c r="IH422" s="26" t="s">
        <v>174</v>
      </c>
      <c r="II422" s="9" t="s">
        <v>11</v>
      </c>
      <c r="IJ422" s="9"/>
      <c r="IK422" s="44">
        <f>IK421</f>
        <v>2</v>
      </c>
      <c r="IL422" s="44">
        <f>15/1.18</f>
        <v>12.711864406779661</v>
      </c>
      <c r="IM422" s="44">
        <f>IK422*IL422</f>
        <v>25.423728813559322</v>
      </c>
      <c r="IN422" s="9"/>
      <c r="IO422" s="44"/>
      <c r="IP422" s="9"/>
      <c r="IQ422" s="44"/>
      <c r="IR422" s="45">
        <f>IM422+IO422+IQ422</f>
        <v>25.423728813559322</v>
      </c>
      <c r="SB422" s="25"/>
      <c r="SC422" s="9" t="s">
        <v>173</v>
      </c>
      <c r="SD422" s="26" t="s">
        <v>174</v>
      </c>
      <c r="SE422" s="9" t="s">
        <v>11</v>
      </c>
      <c r="SF422" s="9"/>
      <c r="SG422" s="44">
        <f>SG421</f>
        <v>2</v>
      </c>
      <c r="SH422" s="44">
        <f>15/1.18</f>
        <v>12.711864406779661</v>
      </c>
      <c r="SI422" s="44">
        <f>SG422*SH422</f>
        <v>25.423728813559322</v>
      </c>
      <c r="SJ422" s="9"/>
      <c r="SK422" s="44"/>
      <c r="SL422" s="9"/>
      <c r="SM422" s="44"/>
      <c r="SN422" s="45">
        <f>SI422+SK422+SM422</f>
        <v>25.423728813559322</v>
      </c>
      <c r="ABX422" s="25"/>
      <c r="ABY422" s="9" t="s">
        <v>173</v>
      </c>
      <c r="ABZ422" s="26" t="s">
        <v>174</v>
      </c>
      <c r="ACA422" s="9" t="s">
        <v>11</v>
      </c>
      <c r="ACB422" s="9"/>
      <c r="ACC422" s="44">
        <f>ACC421</f>
        <v>2</v>
      </c>
      <c r="ACD422" s="44">
        <f>15/1.18</f>
        <v>12.711864406779661</v>
      </c>
      <c r="ACE422" s="44">
        <f>ACC422*ACD422</f>
        <v>25.423728813559322</v>
      </c>
      <c r="ACF422" s="9"/>
      <c r="ACG422" s="44"/>
      <c r="ACH422" s="9"/>
      <c r="ACI422" s="44"/>
      <c r="ACJ422" s="45">
        <f>ACE422+ACG422+ACI422</f>
        <v>25.423728813559322</v>
      </c>
      <c r="ALT422" s="25"/>
      <c r="ALU422" s="9" t="s">
        <v>173</v>
      </c>
      <c r="ALV422" s="26" t="s">
        <v>174</v>
      </c>
      <c r="ALW422" s="9" t="s">
        <v>11</v>
      </c>
      <c r="ALX422" s="9"/>
      <c r="ALY422" s="44">
        <f>ALY421</f>
        <v>2</v>
      </c>
      <c r="ALZ422" s="44">
        <f>15/1.18</f>
        <v>12.711864406779661</v>
      </c>
      <c r="AMA422" s="44">
        <f>ALY422*ALZ422</f>
        <v>25.423728813559322</v>
      </c>
      <c r="AMB422" s="9"/>
      <c r="AMC422" s="44"/>
      <c r="AMD422" s="9"/>
      <c r="AME422" s="44"/>
      <c r="AMF422" s="45">
        <f>AMA422+AMC422+AME422</f>
        <v>25.423728813559322</v>
      </c>
      <c r="AVP422" s="25"/>
      <c r="AVQ422" s="9" t="s">
        <v>173</v>
      </c>
      <c r="AVR422" s="26" t="s">
        <v>174</v>
      </c>
      <c r="AVS422" s="9" t="s">
        <v>11</v>
      </c>
      <c r="AVT422" s="9"/>
      <c r="AVU422" s="44">
        <f>AVU421</f>
        <v>2</v>
      </c>
      <c r="AVV422" s="44">
        <f>15/1.18</f>
        <v>12.711864406779661</v>
      </c>
      <c r="AVW422" s="44">
        <f>AVU422*AVV422</f>
        <v>25.423728813559322</v>
      </c>
      <c r="AVX422" s="9"/>
      <c r="AVY422" s="44"/>
      <c r="AVZ422" s="9"/>
      <c r="AWA422" s="44"/>
      <c r="AWB422" s="45">
        <f>AVW422+AVY422+AWA422</f>
        <v>25.423728813559322</v>
      </c>
      <c r="BFL422" s="25"/>
      <c r="BFM422" s="9" t="s">
        <v>173</v>
      </c>
      <c r="BFN422" s="26" t="s">
        <v>174</v>
      </c>
      <c r="BFO422" s="9" t="s">
        <v>11</v>
      </c>
      <c r="BFP422" s="9"/>
      <c r="BFQ422" s="44">
        <f>BFQ421</f>
        <v>2</v>
      </c>
      <c r="BFR422" s="44">
        <f>15/1.18</f>
        <v>12.711864406779661</v>
      </c>
      <c r="BFS422" s="44">
        <f>BFQ422*BFR422</f>
        <v>25.423728813559322</v>
      </c>
      <c r="BFT422" s="9"/>
      <c r="BFU422" s="44"/>
      <c r="BFV422" s="9"/>
      <c r="BFW422" s="44"/>
      <c r="BFX422" s="45">
        <f>BFS422+BFU422+BFW422</f>
        <v>25.423728813559322</v>
      </c>
      <c r="BPH422" s="25"/>
      <c r="BPI422" s="9" t="s">
        <v>173</v>
      </c>
      <c r="BPJ422" s="26" t="s">
        <v>174</v>
      </c>
      <c r="BPK422" s="9" t="s">
        <v>11</v>
      </c>
      <c r="BPL422" s="9"/>
      <c r="BPM422" s="44">
        <f>BPM421</f>
        <v>2</v>
      </c>
      <c r="BPN422" s="44">
        <f>15/1.18</f>
        <v>12.711864406779661</v>
      </c>
      <c r="BPO422" s="44">
        <f>BPM422*BPN422</f>
        <v>25.423728813559322</v>
      </c>
      <c r="BPP422" s="9"/>
      <c r="BPQ422" s="44"/>
      <c r="BPR422" s="9"/>
      <c r="BPS422" s="44"/>
      <c r="BPT422" s="45">
        <f>BPO422+BPQ422+BPS422</f>
        <v>25.423728813559322</v>
      </c>
      <c r="BZD422" s="25"/>
      <c r="BZE422" s="9" t="s">
        <v>173</v>
      </c>
      <c r="BZF422" s="26" t="s">
        <v>174</v>
      </c>
      <c r="BZG422" s="9" t="s">
        <v>11</v>
      </c>
      <c r="BZH422" s="9"/>
      <c r="BZI422" s="44">
        <f>BZI421</f>
        <v>2</v>
      </c>
      <c r="BZJ422" s="44">
        <f>15/1.18</f>
        <v>12.711864406779661</v>
      </c>
      <c r="BZK422" s="44">
        <f>BZI422*BZJ422</f>
        <v>25.423728813559322</v>
      </c>
      <c r="BZL422" s="9"/>
      <c r="BZM422" s="44"/>
      <c r="BZN422" s="9"/>
      <c r="BZO422" s="44"/>
      <c r="BZP422" s="45">
        <f>BZK422+BZM422+BZO422</f>
        <v>25.423728813559322</v>
      </c>
      <c r="CIZ422" s="25"/>
      <c r="CJA422" s="9" t="s">
        <v>173</v>
      </c>
      <c r="CJB422" s="26" t="s">
        <v>174</v>
      </c>
      <c r="CJC422" s="9" t="s">
        <v>11</v>
      </c>
      <c r="CJD422" s="9"/>
      <c r="CJE422" s="44">
        <f>CJE421</f>
        <v>2</v>
      </c>
      <c r="CJF422" s="44">
        <f>15/1.18</f>
        <v>12.711864406779661</v>
      </c>
      <c r="CJG422" s="44">
        <f>CJE422*CJF422</f>
        <v>25.423728813559322</v>
      </c>
      <c r="CJH422" s="9"/>
      <c r="CJI422" s="44"/>
      <c r="CJJ422" s="9"/>
      <c r="CJK422" s="44"/>
      <c r="CJL422" s="45">
        <f>CJG422+CJI422+CJK422</f>
        <v>25.423728813559322</v>
      </c>
      <c r="CSV422" s="25"/>
      <c r="CSW422" s="9" t="s">
        <v>173</v>
      </c>
      <c r="CSX422" s="26" t="s">
        <v>174</v>
      </c>
      <c r="CSY422" s="9" t="s">
        <v>11</v>
      </c>
      <c r="CSZ422" s="9"/>
      <c r="CTA422" s="44">
        <f>CTA421</f>
        <v>2</v>
      </c>
      <c r="CTB422" s="44">
        <f>15/1.18</f>
        <v>12.711864406779661</v>
      </c>
      <c r="CTC422" s="44">
        <f>CTA422*CTB422</f>
        <v>25.423728813559322</v>
      </c>
      <c r="CTD422" s="9"/>
      <c r="CTE422" s="44"/>
      <c r="CTF422" s="9"/>
      <c r="CTG422" s="44"/>
      <c r="CTH422" s="45">
        <f>CTC422+CTE422+CTG422</f>
        <v>25.423728813559322</v>
      </c>
      <c r="DCR422" s="25"/>
      <c r="DCS422" s="9" t="s">
        <v>173</v>
      </c>
      <c r="DCT422" s="26" t="s">
        <v>174</v>
      </c>
      <c r="DCU422" s="9" t="s">
        <v>11</v>
      </c>
      <c r="DCV422" s="9"/>
      <c r="DCW422" s="44">
        <f>DCW421</f>
        <v>2</v>
      </c>
      <c r="DCX422" s="44">
        <f>15/1.18</f>
        <v>12.711864406779661</v>
      </c>
      <c r="DCY422" s="44">
        <f>DCW422*DCX422</f>
        <v>25.423728813559322</v>
      </c>
      <c r="DCZ422" s="9"/>
      <c r="DDA422" s="44"/>
      <c r="DDB422" s="9"/>
      <c r="DDC422" s="44"/>
      <c r="DDD422" s="45">
        <f>DCY422+DDA422+DDC422</f>
        <v>25.423728813559322</v>
      </c>
      <c r="DMN422" s="25"/>
      <c r="DMO422" s="9" t="s">
        <v>173</v>
      </c>
      <c r="DMP422" s="26" t="s">
        <v>174</v>
      </c>
      <c r="DMQ422" s="9" t="s">
        <v>11</v>
      </c>
      <c r="DMR422" s="9"/>
      <c r="DMS422" s="44">
        <f>DMS421</f>
        <v>2</v>
      </c>
      <c r="DMT422" s="44">
        <f>15/1.18</f>
        <v>12.711864406779661</v>
      </c>
      <c r="DMU422" s="44">
        <f>DMS422*DMT422</f>
        <v>25.423728813559322</v>
      </c>
      <c r="DMV422" s="9"/>
      <c r="DMW422" s="44"/>
      <c r="DMX422" s="9"/>
      <c r="DMY422" s="44"/>
      <c r="DMZ422" s="45">
        <f>DMU422+DMW422+DMY422</f>
        <v>25.423728813559322</v>
      </c>
      <c r="DWJ422" s="25"/>
      <c r="DWK422" s="9" t="s">
        <v>173</v>
      </c>
      <c r="DWL422" s="26" t="s">
        <v>174</v>
      </c>
      <c r="DWM422" s="9" t="s">
        <v>11</v>
      </c>
      <c r="DWN422" s="9"/>
      <c r="DWO422" s="44">
        <f>DWO421</f>
        <v>2</v>
      </c>
      <c r="DWP422" s="44">
        <f>15/1.18</f>
        <v>12.711864406779661</v>
      </c>
      <c r="DWQ422" s="44">
        <f>DWO422*DWP422</f>
        <v>25.423728813559322</v>
      </c>
      <c r="DWR422" s="9"/>
      <c r="DWS422" s="44"/>
      <c r="DWT422" s="9"/>
      <c r="DWU422" s="44"/>
      <c r="DWV422" s="45">
        <f>DWQ422+DWS422+DWU422</f>
        <v>25.423728813559322</v>
      </c>
      <c r="EGF422" s="25"/>
      <c r="EGG422" s="9" t="s">
        <v>173</v>
      </c>
      <c r="EGH422" s="26" t="s">
        <v>174</v>
      </c>
      <c r="EGI422" s="9" t="s">
        <v>11</v>
      </c>
      <c r="EGJ422" s="9"/>
      <c r="EGK422" s="44">
        <f>EGK421</f>
        <v>2</v>
      </c>
      <c r="EGL422" s="44">
        <f>15/1.18</f>
        <v>12.711864406779661</v>
      </c>
      <c r="EGM422" s="44">
        <f>EGK422*EGL422</f>
        <v>25.423728813559322</v>
      </c>
      <c r="EGN422" s="9"/>
      <c r="EGO422" s="44"/>
      <c r="EGP422" s="9"/>
      <c r="EGQ422" s="44"/>
      <c r="EGR422" s="45">
        <f>EGM422+EGO422+EGQ422</f>
        <v>25.423728813559322</v>
      </c>
      <c r="EQB422" s="25"/>
      <c r="EQC422" s="9" t="s">
        <v>173</v>
      </c>
      <c r="EQD422" s="26" t="s">
        <v>174</v>
      </c>
      <c r="EQE422" s="9" t="s">
        <v>11</v>
      </c>
      <c r="EQF422" s="9"/>
      <c r="EQG422" s="44">
        <f>EQG421</f>
        <v>2</v>
      </c>
      <c r="EQH422" s="44">
        <f>15/1.18</f>
        <v>12.711864406779661</v>
      </c>
      <c r="EQI422" s="44">
        <f>EQG422*EQH422</f>
        <v>25.423728813559322</v>
      </c>
      <c r="EQJ422" s="9"/>
      <c r="EQK422" s="44"/>
      <c r="EQL422" s="9"/>
      <c r="EQM422" s="44"/>
      <c r="EQN422" s="45">
        <f>EQI422+EQK422+EQM422</f>
        <v>25.423728813559322</v>
      </c>
      <c r="EZX422" s="25"/>
      <c r="EZY422" s="9" t="s">
        <v>173</v>
      </c>
      <c r="EZZ422" s="26" t="s">
        <v>174</v>
      </c>
      <c r="FAA422" s="9" t="s">
        <v>11</v>
      </c>
      <c r="FAB422" s="9"/>
      <c r="FAC422" s="44">
        <f>FAC421</f>
        <v>2</v>
      </c>
      <c r="FAD422" s="44">
        <f>15/1.18</f>
        <v>12.711864406779661</v>
      </c>
      <c r="FAE422" s="44">
        <f>FAC422*FAD422</f>
        <v>25.423728813559322</v>
      </c>
      <c r="FAF422" s="9"/>
      <c r="FAG422" s="44"/>
      <c r="FAH422" s="9"/>
      <c r="FAI422" s="44"/>
      <c r="FAJ422" s="45">
        <f>FAE422+FAG422+FAI422</f>
        <v>25.423728813559322</v>
      </c>
      <c r="FJT422" s="25"/>
      <c r="FJU422" s="9" t="s">
        <v>173</v>
      </c>
      <c r="FJV422" s="26" t="s">
        <v>174</v>
      </c>
      <c r="FJW422" s="9" t="s">
        <v>11</v>
      </c>
      <c r="FJX422" s="9"/>
      <c r="FJY422" s="44">
        <f>FJY421</f>
        <v>2</v>
      </c>
      <c r="FJZ422" s="44">
        <f>15/1.18</f>
        <v>12.711864406779661</v>
      </c>
      <c r="FKA422" s="44">
        <f>FJY422*FJZ422</f>
        <v>25.423728813559322</v>
      </c>
      <c r="FKB422" s="9"/>
      <c r="FKC422" s="44"/>
      <c r="FKD422" s="9"/>
      <c r="FKE422" s="44"/>
      <c r="FKF422" s="45">
        <f>FKA422+FKC422+FKE422</f>
        <v>25.423728813559322</v>
      </c>
      <c r="FTP422" s="25"/>
      <c r="FTQ422" s="9" t="s">
        <v>173</v>
      </c>
      <c r="FTR422" s="26" t="s">
        <v>174</v>
      </c>
      <c r="FTS422" s="9" t="s">
        <v>11</v>
      </c>
      <c r="FTT422" s="9"/>
      <c r="FTU422" s="44">
        <f>FTU421</f>
        <v>2</v>
      </c>
      <c r="FTV422" s="44">
        <f>15/1.18</f>
        <v>12.711864406779661</v>
      </c>
      <c r="FTW422" s="44">
        <f>FTU422*FTV422</f>
        <v>25.423728813559322</v>
      </c>
      <c r="FTX422" s="9"/>
      <c r="FTY422" s="44"/>
      <c r="FTZ422" s="9"/>
      <c r="FUA422" s="44"/>
      <c r="FUB422" s="45">
        <f>FTW422+FTY422+FUA422</f>
        <v>25.423728813559322</v>
      </c>
      <c r="GDL422" s="25"/>
      <c r="GDM422" s="9" t="s">
        <v>173</v>
      </c>
      <c r="GDN422" s="26" t="s">
        <v>174</v>
      </c>
      <c r="GDO422" s="9" t="s">
        <v>11</v>
      </c>
      <c r="GDP422" s="9"/>
      <c r="GDQ422" s="44">
        <f>GDQ421</f>
        <v>2</v>
      </c>
      <c r="GDR422" s="44">
        <f>15/1.18</f>
        <v>12.711864406779661</v>
      </c>
      <c r="GDS422" s="44">
        <f>GDQ422*GDR422</f>
        <v>25.423728813559322</v>
      </c>
      <c r="GDT422" s="9"/>
      <c r="GDU422" s="44"/>
      <c r="GDV422" s="9"/>
      <c r="GDW422" s="44"/>
      <c r="GDX422" s="45">
        <f>GDS422+GDU422+GDW422</f>
        <v>25.423728813559322</v>
      </c>
      <c r="GNH422" s="25"/>
      <c r="GNI422" s="9" t="s">
        <v>173</v>
      </c>
      <c r="GNJ422" s="26" t="s">
        <v>174</v>
      </c>
      <c r="GNK422" s="9" t="s">
        <v>11</v>
      </c>
      <c r="GNL422" s="9"/>
      <c r="GNM422" s="44">
        <f>GNM421</f>
        <v>2</v>
      </c>
      <c r="GNN422" s="44">
        <f>15/1.18</f>
        <v>12.711864406779661</v>
      </c>
      <c r="GNO422" s="44">
        <f>GNM422*GNN422</f>
        <v>25.423728813559322</v>
      </c>
      <c r="GNP422" s="9"/>
      <c r="GNQ422" s="44"/>
      <c r="GNR422" s="9"/>
      <c r="GNS422" s="44"/>
      <c r="GNT422" s="45">
        <f>GNO422+GNQ422+GNS422</f>
        <v>25.423728813559322</v>
      </c>
      <c r="GXD422" s="25"/>
      <c r="GXE422" s="9" t="s">
        <v>173</v>
      </c>
      <c r="GXF422" s="26" t="s">
        <v>174</v>
      </c>
      <c r="GXG422" s="9" t="s">
        <v>11</v>
      </c>
      <c r="GXH422" s="9"/>
      <c r="GXI422" s="44">
        <f>GXI421</f>
        <v>2</v>
      </c>
      <c r="GXJ422" s="44">
        <f>15/1.18</f>
        <v>12.711864406779661</v>
      </c>
      <c r="GXK422" s="44">
        <f>GXI422*GXJ422</f>
        <v>25.423728813559322</v>
      </c>
      <c r="GXL422" s="9"/>
      <c r="GXM422" s="44"/>
      <c r="GXN422" s="9"/>
      <c r="GXO422" s="44"/>
      <c r="GXP422" s="45">
        <f>GXK422+GXM422+GXO422</f>
        <v>25.423728813559322</v>
      </c>
      <c r="HGZ422" s="25"/>
      <c r="HHA422" s="9" t="s">
        <v>173</v>
      </c>
      <c r="HHB422" s="26" t="s">
        <v>174</v>
      </c>
      <c r="HHC422" s="9" t="s">
        <v>11</v>
      </c>
      <c r="HHD422" s="9"/>
      <c r="HHE422" s="44">
        <f>HHE421</f>
        <v>2</v>
      </c>
      <c r="HHF422" s="44">
        <f>15/1.18</f>
        <v>12.711864406779661</v>
      </c>
      <c r="HHG422" s="44">
        <f>HHE422*HHF422</f>
        <v>25.423728813559322</v>
      </c>
      <c r="HHH422" s="9"/>
      <c r="HHI422" s="44"/>
      <c r="HHJ422" s="9"/>
      <c r="HHK422" s="44"/>
      <c r="HHL422" s="45">
        <f>HHG422+HHI422+HHK422</f>
        <v>25.423728813559322</v>
      </c>
      <c r="HQV422" s="25"/>
      <c r="HQW422" s="9" t="s">
        <v>173</v>
      </c>
      <c r="HQX422" s="26" t="s">
        <v>174</v>
      </c>
      <c r="HQY422" s="9" t="s">
        <v>11</v>
      </c>
      <c r="HQZ422" s="9"/>
      <c r="HRA422" s="44">
        <f>HRA421</f>
        <v>2</v>
      </c>
      <c r="HRB422" s="44">
        <f>15/1.18</f>
        <v>12.711864406779661</v>
      </c>
      <c r="HRC422" s="44">
        <f>HRA422*HRB422</f>
        <v>25.423728813559322</v>
      </c>
      <c r="HRD422" s="9"/>
      <c r="HRE422" s="44"/>
      <c r="HRF422" s="9"/>
      <c r="HRG422" s="44"/>
      <c r="HRH422" s="45">
        <f>HRC422+HRE422+HRG422</f>
        <v>25.423728813559322</v>
      </c>
      <c r="IAR422" s="25"/>
      <c r="IAS422" s="9" t="s">
        <v>173</v>
      </c>
      <c r="IAT422" s="26" t="s">
        <v>174</v>
      </c>
      <c r="IAU422" s="9" t="s">
        <v>11</v>
      </c>
      <c r="IAV422" s="9"/>
      <c r="IAW422" s="44">
        <f>IAW421</f>
        <v>2</v>
      </c>
      <c r="IAX422" s="44">
        <f>15/1.18</f>
        <v>12.711864406779661</v>
      </c>
      <c r="IAY422" s="44">
        <f>IAW422*IAX422</f>
        <v>25.423728813559322</v>
      </c>
      <c r="IAZ422" s="9"/>
      <c r="IBA422" s="44"/>
      <c r="IBB422" s="9"/>
      <c r="IBC422" s="44"/>
      <c r="IBD422" s="45">
        <f>IAY422+IBA422+IBC422</f>
        <v>25.423728813559322</v>
      </c>
      <c r="IKN422" s="25"/>
      <c r="IKO422" s="9" t="s">
        <v>173</v>
      </c>
      <c r="IKP422" s="26" t="s">
        <v>174</v>
      </c>
      <c r="IKQ422" s="9" t="s">
        <v>11</v>
      </c>
      <c r="IKR422" s="9"/>
      <c r="IKS422" s="44">
        <f>IKS421</f>
        <v>2</v>
      </c>
      <c r="IKT422" s="44">
        <f>15/1.18</f>
        <v>12.711864406779661</v>
      </c>
      <c r="IKU422" s="44">
        <f>IKS422*IKT422</f>
        <v>25.423728813559322</v>
      </c>
      <c r="IKV422" s="9"/>
      <c r="IKW422" s="44"/>
      <c r="IKX422" s="9"/>
      <c r="IKY422" s="44"/>
      <c r="IKZ422" s="45">
        <f>IKU422+IKW422+IKY422</f>
        <v>25.423728813559322</v>
      </c>
      <c r="IUJ422" s="25"/>
      <c r="IUK422" s="9" t="s">
        <v>173</v>
      </c>
      <c r="IUL422" s="26" t="s">
        <v>174</v>
      </c>
      <c r="IUM422" s="9" t="s">
        <v>11</v>
      </c>
      <c r="IUN422" s="9"/>
      <c r="IUO422" s="44">
        <f>IUO421</f>
        <v>2</v>
      </c>
      <c r="IUP422" s="44">
        <f>15/1.18</f>
        <v>12.711864406779661</v>
      </c>
      <c r="IUQ422" s="44">
        <f>IUO422*IUP422</f>
        <v>25.423728813559322</v>
      </c>
      <c r="IUR422" s="9"/>
      <c r="IUS422" s="44"/>
      <c r="IUT422" s="9"/>
      <c r="IUU422" s="44"/>
      <c r="IUV422" s="45">
        <f>IUQ422+IUS422+IUU422</f>
        <v>25.423728813559322</v>
      </c>
      <c r="JEF422" s="25"/>
      <c r="JEG422" s="9" t="s">
        <v>173</v>
      </c>
      <c r="JEH422" s="26" t="s">
        <v>174</v>
      </c>
      <c r="JEI422" s="9" t="s">
        <v>11</v>
      </c>
      <c r="JEJ422" s="9"/>
      <c r="JEK422" s="44">
        <f>JEK421</f>
        <v>2</v>
      </c>
      <c r="JEL422" s="44">
        <f>15/1.18</f>
        <v>12.711864406779661</v>
      </c>
      <c r="JEM422" s="44">
        <f>JEK422*JEL422</f>
        <v>25.423728813559322</v>
      </c>
      <c r="JEN422" s="9"/>
      <c r="JEO422" s="44"/>
      <c r="JEP422" s="9"/>
      <c r="JEQ422" s="44"/>
      <c r="JER422" s="45">
        <f>JEM422+JEO422+JEQ422</f>
        <v>25.423728813559322</v>
      </c>
      <c r="JOB422" s="25"/>
      <c r="JOC422" s="9" t="s">
        <v>173</v>
      </c>
      <c r="JOD422" s="26" t="s">
        <v>174</v>
      </c>
      <c r="JOE422" s="9" t="s">
        <v>11</v>
      </c>
      <c r="JOF422" s="9"/>
      <c r="JOG422" s="44">
        <f>JOG421</f>
        <v>2</v>
      </c>
      <c r="JOH422" s="44">
        <f>15/1.18</f>
        <v>12.711864406779661</v>
      </c>
      <c r="JOI422" s="44">
        <f>JOG422*JOH422</f>
        <v>25.423728813559322</v>
      </c>
      <c r="JOJ422" s="9"/>
      <c r="JOK422" s="44"/>
      <c r="JOL422" s="9"/>
      <c r="JOM422" s="44"/>
      <c r="JON422" s="45">
        <f>JOI422+JOK422+JOM422</f>
        <v>25.423728813559322</v>
      </c>
      <c r="JXX422" s="25"/>
      <c r="JXY422" s="9" t="s">
        <v>173</v>
      </c>
      <c r="JXZ422" s="26" t="s">
        <v>174</v>
      </c>
      <c r="JYA422" s="9" t="s">
        <v>11</v>
      </c>
      <c r="JYB422" s="9"/>
      <c r="JYC422" s="44">
        <f>JYC421</f>
        <v>2</v>
      </c>
      <c r="JYD422" s="44">
        <f>15/1.18</f>
        <v>12.711864406779661</v>
      </c>
      <c r="JYE422" s="44">
        <f>JYC422*JYD422</f>
        <v>25.423728813559322</v>
      </c>
      <c r="JYF422" s="9"/>
      <c r="JYG422" s="44"/>
      <c r="JYH422" s="9"/>
      <c r="JYI422" s="44"/>
      <c r="JYJ422" s="45">
        <f>JYE422+JYG422+JYI422</f>
        <v>25.423728813559322</v>
      </c>
      <c r="KHT422" s="25"/>
      <c r="KHU422" s="9" t="s">
        <v>173</v>
      </c>
      <c r="KHV422" s="26" t="s">
        <v>174</v>
      </c>
      <c r="KHW422" s="9" t="s">
        <v>11</v>
      </c>
      <c r="KHX422" s="9"/>
      <c r="KHY422" s="44">
        <f>KHY421</f>
        <v>2</v>
      </c>
      <c r="KHZ422" s="44">
        <f>15/1.18</f>
        <v>12.711864406779661</v>
      </c>
      <c r="KIA422" s="44">
        <f>KHY422*KHZ422</f>
        <v>25.423728813559322</v>
      </c>
      <c r="KIB422" s="9"/>
      <c r="KIC422" s="44"/>
      <c r="KID422" s="9"/>
      <c r="KIE422" s="44"/>
      <c r="KIF422" s="45">
        <f>KIA422+KIC422+KIE422</f>
        <v>25.423728813559322</v>
      </c>
      <c r="KRP422" s="25"/>
      <c r="KRQ422" s="9" t="s">
        <v>173</v>
      </c>
      <c r="KRR422" s="26" t="s">
        <v>174</v>
      </c>
      <c r="KRS422" s="9" t="s">
        <v>11</v>
      </c>
      <c r="KRT422" s="9"/>
      <c r="KRU422" s="44">
        <f>KRU421</f>
        <v>2</v>
      </c>
      <c r="KRV422" s="44">
        <f>15/1.18</f>
        <v>12.711864406779661</v>
      </c>
      <c r="KRW422" s="44">
        <f>KRU422*KRV422</f>
        <v>25.423728813559322</v>
      </c>
      <c r="KRX422" s="9"/>
      <c r="KRY422" s="44"/>
      <c r="KRZ422" s="9"/>
      <c r="KSA422" s="44"/>
      <c r="KSB422" s="45">
        <f>KRW422+KRY422+KSA422</f>
        <v>25.423728813559322</v>
      </c>
      <c r="LBL422" s="25"/>
      <c r="LBM422" s="9" t="s">
        <v>173</v>
      </c>
      <c r="LBN422" s="26" t="s">
        <v>174</v>
      </c>
      <c r="LBO422" s="9" t="s">
        <v>11</v>
      </c>
      <c r="LBP422" s="9"/>
      <c r="LBQ422" s="44">
        <f>LBQ421</f>
        <v>2</v>
      </c>
      <c r="LBR422" s="44">
        <f>15/1.18</f>
        <v>12.711864406779661</v>
      </c>
      <c r="LBS422" s="44">
        <f>LBQ422*LBR422</f>
        <v>25.423728813559322</v>
      </c>
      <c r="LBT422" s="9"/>
      <c r="LBU422" s="44"/>
      <c r="LBV422" s="9"/>
      <c r="LBW422" s="44"/>
      <c r="LBX422" s="45">
        <f>LBS422+LBU422+LBW422</f>
        <v>25.423728813559322</v>
      </c>
      <c r="LLH422" s="25"/>
      <c r="LLI422" s="9" t="s">
        <v>173</v>
      </c>
      <c r="LLJ422" s="26" t="s">
        <v>174</v>
      </c>
      <c r="LLK422" s="9" t="s">
        <v>11</v>
      </c>
      <c r="LLL422" s="9"/>
      <c r="LLM422" s="44">
        <f>LLM421</f>
        <v>2</v>
      </c>
      <c r="LLN422" s="44">
        <f>15/1.18</f>
        <v>12.711864406779661</v>
      </c>
      <c r="LLO422" s="44">
        <f>LLM422*LLN422</f>
        <v>25.423728813559322</v>
      </c>
      <c r="LLP422" s="9"/>
      <c r="LLQ422" s="44"/>
      <c r="LLR422" s="9"/>
      <c r="LLS422" s="44"/>
      <c r="LLT422" s="45">
        <f>LLO422+LLQ422+LLS422</f>
        <v>25.423728813559322</v>
      </c>
      <c r="LVD422" s="25"/>
      <c r="LVE422" s="9" t="s">
        <v>173</v>
      </c>
      <c r="LVF422" s="26" t="s">
        <v>174</v>
      </c>
      <c r="LVG422" s="9" t="s">
        <v>11</v>
      </c>
      <c r="LVH422" s="9"/>
      <c r="LVI422" s="44">
        <f>LVI421</f>
        <v>2</v>
      </c>
      <c r="LVJ422" s="44">
        <f>15/1.18</f>
        <v>12.711864406779661</v>
      </c>
      <c r="LVK422" s="44">
        <f>LVI422*LVJ422</f>
        <v>25.423728813559322</v>
      </c>
      <c r="LVL422" s="9"/>
      <c r="LVM422" s="44"/>
      <c r="LVN422" s="9"/>
      <c r="LVO422" s="44"/>
      <c r="LVP422" s="45">
        <f>LVK422+LVM422+LVO422</f>
        <v>25.423728813559322</v>
      </c>
      <c r="MEZ422" s="25"/>
      <c r="MFA422" s="9" t="s">
        <v>173</v>
      </c>
      <c r="MFB422" s="26" t="s">
        <v>174</v>
      </c>
      <c r="MFC422" s="9" t="s">
        <v>11</v>
      </c>
      <c r="MFD422" s="9"/>
      <c r="MFE422" s="44">
        <f>MFE421</f>
        <v>2</v>
      </c>
      <c r="MFF422" s="44">
        <f>15/1.18</f>
        <v>12.711864406779661</v>
      </c>
      <c r="MFG422" s="44">
        <f>MFE422*MFF422</f>
        <v>25.423728813559322</v>
      </c>
      <c r="MFH422" s="9"/>
      <c r="MFI422" s="44"/>
      <c r="MFJ422" s="9"/>
      <c r="MFK422" s="44"/>
      <c r="MFL422" s="45">
        <f>MFG422+MFI422+MFK422</f>
        <v>25.423728813559322</v>
      </c>
      <c r="MOV422" s="25"/>
      <c r="MOW422" s="9" t="s">
        <v>173</v>
      </c>
      <c r="MOX422" s="26" t="s">
        <v>174</v>
      </c>
      <c r="MOY422" s="9" t="s">
        <v>11</v>
      </c>
      <c r="MOZ422" s="9"/>
      <c r="MPA422" s="44">
        <f>MPA421</f>
        <v>2</v>
      </c>
      <c r="MPB422" s="44">
        <f>15/1.18</f>
        <v>12.711864406779661</v>
      </c>
      <c r="MPC422" s="44">
        <f>MPA422*MPB422</f>
        <v>25.423728813559322</v>
      </c>
      <c r="MPD422" s="9"/>
      <c r="MPE422" s="44"/>
      <c r="MPF422" s="9"/>
      <c r="MPG422" s="44"/>
      <c r="MPH422" s="45">
        <f>MPC422+MPE422+MPG422</f>
        <v>25.423728813559322</v>
      </c>
      <c r="MYR422" s="25"/>
      <c r="MYS422" s="9" t="s">
        <v>173</v>
      </c>
      <c r="MYT422" s="26" t="s">
        <v>174</v>
      </c>
      <c r="MYU422" s="9" t="s">
        <v>11</v>
      </c>
      <c r="MYV422" s="9"/>
      <c r="MYW422" s="44">
        <f>MYW421</f>
        <v>2</v>
      </c>
      <c r="MYX422" s="44">
        <f>15/1.18</f>
        <v>12.711864406779661</v>
      </c>
      <c r="MYY422" s="44">
        <f>MYW422*MYX422</f>
        <v>25.423728813559322</v>
      </c>
      <c r="MYZ422" s="9"/>
      <c r="MZA422" s="44"/>
      <c r="MZB422" s="9"/>
      <c r="MZC422" s="44"/>
      <c r="MZD422" s="45">
        <f>MYY422+MZA422+MZC422</f>
        <v>25.423728813559322</v>
      </c>
      <c r="NIN422" s="25"/>
      <c r="NIO422" s="9" t="s">
        <v>173</v>
      </c>
      <c r="NIP422" s="26" t="s">
        <v>174</v>
      </c>
      <c r="NIQ422" s="9" t="s">
        <v>11</v>
      </c>
      <c r="NIR422" s="9"/>
      <c r="NIS422" s="44">
        <f>NIS421</f>
        <v>2</v>
      </c>
      <c r="NIT422" s="44">
        <f>15/1.18</f>
        <v>12.711864406779661</v>
      </c>
      <c r="NIU422" s="44">
        <f>NIS422*NIT422</f>
        <v>25.423728813559322</v>
      </c>
      <c r="NIV422" s="9"/>
      <c r="NIW422" s="44"/>
      <c r="NIX422" s="9"/>
      <c r="NIY422" s="44"/>
      <c r="NIZ422" s="45">
        <f>NIU422+NIW422+NIY422</f>
        <v>25.423728813559322</v>
      </c>
      <c r="NSJ422" s="25"/>
      <c r="NSK422" s="9" t="s">
        <v>173</v>
      </c>
      <c r="NSL422" s="26" t="s">
        <v>174</v>
      </c>
      <c r="NSM422" s="9" t="s">
        <v>11</v>
      </c>
      <c r="NSN422" s="9"/>
      <c r="NSO422" s="44">
        <f>NSO421</f>
        <v>2</v>
      </c>
      <c r="NSP422" s="44">
        <f>15/1.18</f>
        <v>12.711864406779661</v>
      </c>
      <c r="NSQ422" s="44">
        <f>NSO422*NSP422</f>
        <v>25.423728813559322</v>
      </c>
      <c r="NSR422" s="9"/>
      <c r="NSS422" s="44"/>
      <c r="NST422" s="9"/>
      <c r="NSU422" s="44"/>
      <c r="NSV422" s="45">
        <f>NSQ422+NSS422+NSU422</f>
        <v>25.423728813559322</v>
      </c>
      <c r="OCF422" s="25"/>
      <c r="OCG422" s="9" t="s">
        <v>173</v>
      </c>
      <c r="OCH422" s="26" t="s">
        <v>174</v>
      </c>
      <c r="OCI422" s="9" t="s">
        <v>11</v>
      </c>
      <c r="OCJ422" s="9"/>
      <c r="OCK422" s="44">
        <f>OCK421</f>
        <v>2</v>
      </c>
      <c r="OCL422" s="44">
        <f>15/1.18</f>
        <v>12.711864406779661</v>
      </c>
      <c r="OCM422" s="44">
        <f>OCK422*OCL422</f>
        <v>25.423728813559322</v>
      </c>
      <c r="OCN422" s="9"/>
      <c r="OCO422" s="44"/>
      <c r="OCP422" s="9"/>
      <c r="OCQ422" s="44"/>
      <c r="OCR422" s="45">
        <f>OCM422+OCO422+OCQ422</f>
        <v>25.423728813559322</v>
      </c>
      <c r="OMB422" s="25"/>
      <c r="OMC422" s="9" t="s">
        <v>173</v>
      </c>
      <c r="OMD422" s="26" t="s">
        <v>174</v>
      </c>
      <c r="OME422" s="9" t="s">
        <v>11</v>
      </c>
      <c r="OMF422" s="9"/>
      <c r="OMG422" s="44">
        <f>OMG421</f>
        <v>2</v>
      </c>
      <c r="OMH422" s="44">
        <f>15/1.18</f>
        <v>12.711864406779661</v>
      </c>
      <c r="OMI422" s="44">
        <f>OMG422*OMH422</f>
        <v>25.423728813559322</v>
      </c>
      <c r="OMJ422" s="9"/>
      <c r="OMK422" s="44"/>
      <c r="OML422" s="9"/>
      <c r="OMM422" s="44"/>
      <c r="OMN422" s="45">
        <f>OMI422+OMK422+OMM422</f>
        <v>25.423728813559322</v>
      </c>
      <c r="OVX422" s="25"/>
      <c r="OVY422" s="9" t="s">
        <v>173</v>
      </c>
      <c r="OVZ422" s="26" t="s">
        <v>174</v>
      </c>
      <c r="OWA422" s="9" t="s">
        <v>11</v>
      </c>
      <c r="OWB422" s="9"/>
      <c r="OWC422" s="44">
        <f>OWC421</f>
        <v>2</v>
      </c>
      <c r="OWD422" s="44">
        <f>15/1.18</f>
        <v>12.711864406779661</v>
      </c>
      <c r="OWE422" s="44">
        <f>OWC422*OWD422</f>
        <v>25.423728813559322</v>
      </c>
      <c r="OWF422" s="9"/>
      <c r="OWG422" s="44"/>
      <c r="OWH422" s="9"/>
      <c r="OWI422" s="44"/>
      <c r="OWJ422" s="45">
        <f>OWE422+OWG422+OWI422</f>
        <v>25.423728813559322</v>
      </c>
      <c r="PFT422" s="25"/>
      <c r="PFU422" s="9" t="s">
        <v>173</v>
      </c>
      <c r="PFV422" s="26" t="s">
        <v>174</v>
      </c>
      <c r="PFW422" s="9" t="s">
        <v>11</v>
      </c>
      <c r="PFX422" s="9"/>
      <c r="PFY422" s="44">
        <f>PFY421</f>
        <v>2</v>
      </c>
      <c r="PFZ422" s="44">
        <f>15/1.18</f>
        <v>12.711864406779661</v>
      </c>
      <c r="PGA422" s="44">
        <f>PFY422*PFZ422</f>
        <v>25.423728813559322</v>
      </c>
      <c r="PGB422" s="9"/>
      <c r="PGC422" s="44"/>
      <c r="PGD422" s="9"/>
      <c r="PGE422" s="44"/>
      <c r="PGF422" s="45">
        <f>PGA422+PGC422+PGE422</f>
        <v>25.423728813559322</v>
      </c>
      <c r="PPP422" s="25"/>
      <c r="PPQ422" s="9" t="s">
        <v>173</v>
      </c>
      <c r="PPR422" s="26" t="s">
        <v>174</v>
      </c>
      <c r="PPS422" s="9" t="s">
        <v>11</v>
      </c>
      <c r="PPT422" s="9"/>
      <c r="PPU422" s="44">
        <f>PPU421</f>
        <v>2</v>
      </c>
      <c r="PPV422" s="44">
        <f>15/1.18</f>
        <v>12.711864406779661</v>
      </c>
      <c r="PPW422" s="44">
        <f>PPU422*PPV422</f>
        <v>25.423728813559322</v>
      </c>
      <c r="PPX422" s="9"/>
      <c r="PPY422" s="44"/>
      <c r="PPZ422" s="9"/>
      <c r="PQA422" s="44"/>
      <c r="PQB422" s="45">
        <f>PPW422+PPY422+PQA422</f>
        <v>25.423728813559322</v>
      </c>
      <c r="PZL422" s="25"/>
      <c r="PZM422" s="9" t="s">
        <v>173</v>
      </c>
      <c r="PZN422" s="26" t="s">
        <v>174</v>
      </c>
      <c r="PZO422" s="9" t="s">
        <v>11</v>
      </c>
      <c r="PZP422" s="9"/>
      <c r="PZQ422" s="44">
        <f>PZQ421</f>
        <v>2</v>
      </c>
      <c r="PZR422" s="44">
        <f>15/1.18</f>
        <v>12.711864406779661</v>
      </c>
      <c r="PZS422" s="44">
        <f>PZQ422*PZR422</f>
        <v>25.423728813559322</v>
      </c>
      <c r="PZT422" s="9"/>
      <c r="PZU422" s="44"/>
      <c r="PZV422" s="9"/>
      <c r="PZW422" s="44"/>
      <c r="PZX422" s="45">
        <f>PZS422+PZU422+PZW422</f>
        <v>25.423728813559322</v>
      </c>
      <c r="QJH422" s="25"/>
      <c r="QJI422" s="9" t="s">
        <v>173</v>
      </c>
      <c r="QJJ422" s="26" t="s">
        <v>174</v>
      </c>
      <c r="QJK422" s="9" t="s">
        <v>11</v>
      </c>
      <c r="QJL422" s="9"/>
      <c r="QJM422" s="44">
        <f>QJM421</f>
        <v>2</v>
      </c>
      <c r="QJN422" s="44">
        <f>15/1.18</f>
        <v>12.711864406779661</v>
      </c>
      <c r="QJO422" s="44">
        <f>QJM422*QJN422</f>
        <v>25.423728813559322</v>
      </c>
      <c r="QJP422" s="9"/>
      <c r="QJQ422" s="44"/>
      <c r="QJR422" s="9"/>
      <c r="QJS422" s="44"/>
      <c r="QJT422" s="45">
        <f>QJO422+QJQ422+QJS422</f>
        <v>25.423728813559322</v>
      </c>
      <c r="QTD422" s="25"/>
      <c r="QTE422" s="9" t="s">
        <v>173</v>
      </c>
      <c r="QTF422" s="26" t="s">
        <v>174</v>
      </c>
      <c r="QTG422" s="9" t="s">
        <v>11</v>
      </c>
      <c r="QTH422" s="9"/>
      <c r="QTI422" s="44">
        <f>QTI421</f>
        <v>2</v>
      </c>
      <c r="QTJ422" s="44">
        <f>15/1.18</f>
        <v>12.711864406779661</v>
      </c>
      <c r="QTK422" s="44">
        <f>QTI422*QTJ422</f>
        <v>25.423728813559322</v>
      </c>
      <c r="QTL422" s="9"/>
      <c r="QTM422" s="44"/>
      <c r="QTN422" s="9"/>
      <c r="QTO422" s="44"/>
      <c r="QTP422" s="45">
        <f>QTK422+QTM422+QTO422</f>
        <v>25.423728813559322</v>
      </c>
      <c r="RCZ422" s="25"/>
      <c r="RDA422" s="9" t="s">
        <v>173</v>
      </c>
      <c r="RDB422" s="26" t="s">
        <v>174</v>
      </c>
      <c r="RDC422" s="9" t="s">
        <v>11</v>
      </c>
      <c r="RDD422" s="9"/>
      <c r="RDE422" s="44">
        <f>RDE421</f>
        <v>2</v>
      </c>
      <c r="RDF422" s="44">
        <f>15/1.18</f>
        <v>12.711864406779661</v>
      </c>
      <c r="RDG422" s="44">
        <f>RDE422*RDF422</f>
        <v>25.423728813559322</v>
      </c>
      <c r="RDH422" s="9"/>
      <c r="RDI422" s="44"/>
      <c r="RDJ422" s="9"/>
      <c r="RDK422" s="44"/>
      <c r="RDL422" s="45">
        <f>RDG422+RDI422+RDK422</f>
        <v>25.423728813559322</v>
      </c>
      <c r="RMV422" s="25"/>
      <c r="RMW422" s="9" t="s">
        <v>173</v>
      </c>
      <c r="RMX422" s="26" t="s">
        <v>174</v>
      </c>
      <c r="RMY422" s="9" t="s">
        <v>11</v>
      </c>
      <c r="RMZ422" s="9"/>
      <c r="RNA422" s="44">
        <f>RNA421</f>
        <v>2</v>
      </c>
      <c r="RNB422" s="44">
        <f>15/1.18</f>
        <v>12.711864406779661</v>
      </c>
      <c r="RNC422" s="44">
        <f>RNA422*RNB422</f>
        <v>25.423728813559322</v>
      </c>
      <c r="RND422" s="9"/>
      <c r="RNE422" s="44"/>
      <c r="RNF422" s="9"/>
      <c r="RNG422" s="44"/>
      <c r="RNH422" s="45">
        <f>RNC422+RNE422+RNG422</f>
        <v>25.423728813559322</v>
      </c>
      <c r="RWR422" s="25"/>
      <c r="RWS422" s="9" t="s">
        <v>173</v>
      </c>
      <c r="RWT422" s="26" t="s">
        <v>174</v>
      </c>
      <c r="RWU422" s="9" t="s">
        <v>11</v>
      </c>
      <c r="RWV422" s="9"/>
      <c r="RWW422" s="44">
        <f>RWW421</f>
        <v>2</v>
      </c>
      <c r="RWX422" s="44">
        <f>15/1.18</f>
        <v>12.711864406779661</v>
      </c>
      <c r="RWY422" s="44">
        <f>RWW422*RWX422</f>
        <v>25.423728813559322</v>
      </c>
      <c r="RWZ422" s="9"/>
      <c r="RXA422" s="44"/>
      <c r="RXB422" s="9"/>
      <c r="RXC422" s="44"/>
      <c r="RXD422" s="45">
        <f>RWY422+RXA422+RXC422</f>
        <v>25.423728813559322</v>
      </c>
      <c r="SGN422" s="25"/>
      <c r="SGO422" s="9" t="s">
        <v>173</v>
      </c>
      <c r="SGP422" s="26" t="s">
        <v>174</v>
      </c>
      <c r="SGQ422" s="9" t="s">
        <v>11</v>
      </c>
      <c r="SGR422" s="9"/>
      <c r="SGS422" s="44">
        <f>SGS421</f>
        <v>2</v>
      </c>
      <c r="SGT422" s="44">
        <f>15/1.18</f>
        <v>12.711864406779661</v>
      </c>
      <c r="SGU422" s="44">
        <f>SGS422*SGT422</f>
        <v>25.423728813559322</v>
      </c>
      <c r="SGV422" s="9"/>
      <c r="SGW422" s="44"/>
      <c r="SGX422" s="9"/>
      <c r="SGY422" s="44"/>
      <c r="SGZ422" s="45">
        <f>SGU422+SGW422+SGY422</f>
        <v>25.423728813559322</v>
      </c>
      <c r="SQJ422" s="25"/>
      <c r="SQK422" s="9" t="s">
        <v>173</v>
      </c>
      <c r="SQL422" s="26" t="s">
        <v>174</v>
      </c>
      <c r="SQM422" s="9" t="s">
        <v>11</v>
      </c>
      <c r="SQN422" s="9"/>
      <c r="SQO422" s="44">
        <f>SQO421</f>
        <v>2</v>
      </c>
      <c r="SQP422" s="44">
        <f>15/1.18</f>
        <v>12.711864406779661</v>
      </c>
      <c r="SQQ422" s="44">
        <f>SQO422*SQP422</f>
        <v>25.423728813559322</v>
      </c>
      <c r="SQR422" s="9"/>
      <c r="SQS422" s="44"/>
      <c r="SQT422" s="9"/>
      <c r="SQU422" s="44"/>
      <c r="SQV422" s="45">
        <f>SQQ422+SQS422+SQU422</f>
        <v>25.423728813559322</v>
      </c>
      <c r="TAF422" s="25"/>
      <c r="TAG422" s="9" t="s">
        <v>173</v>
      </c>
      <c r="TAH422" s="26" t="s">
        <v>174</v>
      </c>
      <c r="TAI422" s="9" t="s">
        <v>11</v>
      </c>
      <c r="TAJ422" s="9"/>
      <c r="TAK422" s="44">
        <f>TAK421</f>
        <v>2</v>
      </c>
      <c r="TAL422" s="44">
        <f>15/1.18</f>
        <v>12.711864406779661</v>
      </c>
      <c r="TAM422" s="44">
        <f>TAK422*TAL422</f>
        <v>25.423728813559322</v>
      </c>
      <c r="TAN422" s="9"/>
      <c r="TAO422" s="44"/>
      <c r="TAP422" s="9"/>
      <c r="TAQ422" s="44"/>
      <c r="TAR422" s="45">
        <f>TAM422+TAO422+TAQ422</f>
        <v>25.423728813559322</v>
      </c>
      <c r="TKB422" s="25"/>
      <c r="TKC422" s="9" t="s">
        <v>173</v>
      </c>
      <c r="TKD422" s="26" t="s">
        <v>174</v>
      </c>
      <c r="TKE422" s="9" t="s">
        <v>11</v>
      </c>
      <c r="TKF422" s="9"/>
      <c r="TKG422" s="44">
        <f>TKG421</f>
        <v>2</v>
      </c>
      <c r="TKH422" s="44">
        <f>15/1.18</f>
        <v>12.711864406779661</v>
      </c>
      <c r="TKI422" s="44">
        <f>TKG422*TKH422</f>
        <v>25.423728813559322</v>
      </c>
      <c r="TKJ422" s="9"/>
      <c r="TKK422" s="44"/>
      <c r="TKL422" s="9"/>
      <c r="TKM422" s="44"/>
      <c r="TKN422" s="45">
        <f>TKI422+TKK422+TKM422</f>
        <v>25.423728813559322</v>
      </c>
      <c r="TTX422" s="25"/>
      <c r="TTY422" s="9" t="s">
        <v>173</v>
      </c>
      <c r="TTZ422" s="26" t="s">
        <v>174</v>
      </c>
      <c r="TUA422" s="9" t="s">
        <v>11</v>
      </c>
      <c r="TUB422" s="9"/>
      <c r="TUC422" s="44">
        <f>TUC421</f>
        <v>2</v>
      </c>
      <c r="TUD422" s="44">
        <f>15/1.18</f>
        <v>12.711864406779661</v>
      </c>
      <c r="TUE422" s="44">
        <f>TUC422*TUD422</f>
        <v>25.423728813559322</v>
      </c>
      <c r="TUF422" s="9"/>
      <c r="TUG422" s="44"/>
      <c r="TUH422" s="9"/>
      <c r="TUI422" s="44"/>
      <c r="TUJ422" s="45">
        <f>TUE422+TUG422+TUI422</f>
        <v>25.423728813559322</v>
      </c>
      <c r="UDT422" s="25"/>
      <c r="UDU422" s="9" t="s">
        <v>173</v>
      </c>
      <c r="UDV422" s="26" t="s">
        <v>174</v>
      </c>
      <c r="UDW422" s="9" t="s">
        <v>11</v>
      </c>
      <c r="UDX422" s="9"/>
      <c r="UDY422" s="44">
        <f>UDY421</f>
        <v>2</v>
      </c>
      <c r="UDZ422" s="44">
        <f>15/1.18</f>
        <v>12.711864406779661</v>
      </c>
      <c r="UEA422" s="44">
        <f>UDY422*UDZ422</f>
        <v>25.423728813559322</v>
      </c>
      <c r="UEB422" s="9"/>
      <c r="UEC422" s="44"/>
      <c r="UED422" s="9"/>
      <c r="UEE422" s="44"/>
      <c r="UEF422" s="45">
        <f>UEA422+UEC422+UEE422</f>
        <v>25.423728813559322</v>
      </c>
      <c r="UNP422" s="25"/>
      <c r="UNQ422" s="9" t="s">
        <v>173</v>
      </c>
      <c r="UNR422" s="26" t="s">
        <v>174</v>
      </c>
      <c r="UNS422" s="9" t="s">
        <v>11</v>
      </c>
      <c r="UNT422" s="9"/>
      <c r="UNU422" s="44">
        <f>UNU421</f>
        <v>2</v>
      </c>
      <c r="UNV422" s="44">
        <f>15/1.18</f>
        <v>12.711864406779661</v>
      </c>
      <c r="UNW422" s="44">
        <f>UNU422*UNV422</f>
        <v>25.423728813559322</v>
      </c>
      <c r="UNX422" s="9"/>
      <c r="UNY422" s="44"/>
      <c r="UNZ422" s="9"/>
      <c r="UOA422" s="44"/>
      <c r="UOB422" s="45">
        <f>UNW422+UNY422+UOA422</f>
        <v>25.423728813559322</v>
      </c>
      <c r="UXL422" s="25"/>
      <c r="UXM422" s="9" t="s">
        <v>173</v>
      </c>
      <c r="UXN422" s="26" t="s">
        <v>174</v>
      </c>
      <c r="UXO422" s="9" t="s">
        <v>11</v>
      </c>
      <c r="UXP422" s="9"/>
      <c r="UXQ422" s="44">
        <f>UXQ421</f>
        <v>2</v>
      </c>
      <c r="UXR422" s="44">
        <f>15/1.18</f>
        <v>12.711864406779661</v>
      </c>
      <c r="UXS422" s="44">
        <f>UXQ422*UXR422</f>
        <v>25.423728813559322</v>
      </c>
      <c r="UXT422" s="9"/>
      <c r="UXU422" s="44"/>
      <c r="UXV422" s="9"/>
      <c r="UXW422" s="44"/>
      <c r="UXX422" s="45">
        <f>UXS422+UXU422+UXW422</f>
        <v>25.423728813559322</v>
      </c>
      <c r="VHH422" s="25"/>
      <c r="VHI422" s="9" t="s">
        <v>173</v>
      </c>
      <c r="VHJ422" s="26" t="s">
        <v>174</v>
      </c>
      <c r="VHK422" s="9" t="s">
        <v>11</v>
      </c>
      <c r="VHL422" s="9"/>
      <c r="VHM422" s="44">
        <f>VHM421</f>
        <v>2</v>
      </c>
      <c r="VHN422" s="44">
        <f>15/1.18</f>
        <v>12.711864406779661</v>
      </c>
      <c r="VHO422" s="44">
        <f>VHM422*VHN422</f>
        <v>25.423728813559322</v>
      </c>
      <c r="VHP422" s="9"/>
      <c r="VHQ422" s="44"/>
      <c r="VHR422" s="9"/>
      <c r="VHS422" s="44"/>
      <c r="VHT422" s="45">
        <f>VHO422+VHQ422+VHS422</f>
        <v>25.423728813559322</v>
      </c>
      <c r="VRD422" s="25"/>
      <c r="VRE422" s="9" t="s">
        <v>173</v>
      </c>
      <c r="VRF422" s="26" t="s">
        <v>174</v>
      </c>
      <c r="VRG422" s="9" t="s">
        <v>11</v>
      </c>
      <c r="VRH422" s="9"/>
      <c r="VRI422" s="44">
        <f>VRI421</f>
        <v>2</v>
      </c>
      <c r="VRJ422" s="44">
        <f>15/1.18</f>
        <v>12.711864406779661</v>
      </c>
      <c r="VRK422" s="44">
        <f>VRI422*VRJ422</f>
        <v>25.423728813559322</v>
      </c>
      <c r="VRL422" s="9"/>
      <c r="VRM422" s="44"/>
      <c r="VRN422" s="9"/>
      <c r="VRO422" s="44"/>
      <c r="VRP422" s="45">
        <f>VRK422+VRM422+VRO422</f>
        <v>25.423728813559322</v>
      </c>
      <c r="WAZ422" s="25"/>
      <c r="WBA422" s="9" t="s">
        <v>173</v>
      </c>
      <c r="WBB422" s="26" t="s">
        <v>174</v>
      </c>
      <c r="WBC422" s="9" t="s">
        <v>11</v>
      </c>
      <c r="WBD422" s="9"/>
      <c r="WBE422" s="44">
        <f>WBE421</f>
        <v>2</v>
      </c>
      <c r="WBF422" s="44">
        <f>15/1.18</f>
        <v>12.711864406779661</v>
      </c>
      <c r="WBG422" s="44">
        <f>WBE422*WBF422</f>
        <v>25.423728813559322</v>
      </c>
      <c r="WBH422" s="9"/>
      <c r="WBI422" s="44"/>
      <c r="WBJ422" s="9"/>
      <c r="WBK422" s="44"/>
      <c r="WBL422" s="45">
        <f>WBG422+WBI422+WBK422</f>
        <v>25.423728813559322</v>
      </c>
      <c r="WKV422" s="25"/>
      <c r="WKW422" s="9" t="s">
        <v>173</v>
      </c>
      <c r="WKX422" s="26" t="s">
        <v>174</v>
      </c>
      <c r="WKY422" s="9" t="s">
        <v>11</v>
      </c>
      <c r="WKZ422" s="9"/>
      <c r="WLA422" s="44">
        <f>WLA421</f>
        <v>2</v>
      </c>
      <c r="WLB422" s="44">
        <f>15/1.18</f>
        <v>12.711864406779661</v>
      </c>
      <c r="WLC422" s="44">
        <f>WLA422*WLB422</f>
        <v>25.423728813559322</v>
      </c>
      <c r="WLD422" s="9"/>
      <c r="WLE422" s="44"/>
      <c r="WLF422" s="9"/>
      <c r="WLG422" s="44"/>
      <c r="WLH422" s="45">
        <f>WLC422+WLE422+WLG422</f>
        <v>25.423728813559322</v>
      </c>
      <c r="WUR422" s="25"/>
      <c r="WUS422" s="9" t="s">
        <v>173</v>
      </c>
      <c r="WUT422" s="26" t="s">
        <v>174</v>
      </c>
      <c r="WUU422" s="9" t="s">
        <v>11</v>
      </c>
      <c r="WUV422" s="9"/>
      <c r="WUW422" s="44">
        <f>WUW421</f>
        <v>2</v>
      </c>
      <c r="WUX422" s="44">
        <f>15/1.18</f>
        <v>12.711864406779661</v>
      </c>
      <c r="WUY422" s="44">
        <f>WUW422*WUX422</f>
        <v>25.423728813559322</v>
      </c>
      <c r="WUZ422" s="9"/>
      <c r="WVA422" s="44"/>
      <c r="WVB422" s="9"/>
      <c r="WVC422" s="44"/>
      <c r="WVD422" s="45">
        <f>WUY422+WVA422+WVC422</f>
        <v>25.423728813559322</v>
      </c>
    </row>
    <row r="423" spans="1:1020 1264:2044 2288:3068 3312:4092 4336:5116 5360:6140 6384:7164 7408:8188 8432:9212 9456:10236 10480:11260 11504:12284 12528:13308 13552:14332 14576:15356 15600:16124" s="27" customFormat="1" x14ac:dyDescent="0.35">
      <c r="A423" s="25">
        <v>211</v>
      </c>
      <c r="B423" s="26" t="s">
        <v>753</v>
      </c>
      <c r="C423" s="9" t="s">
        <v>11</v>
      </c>
      <c r="D423" s="49">
        <v>96</v>
      </c>
      <c r="E423" s="55"/>
      <c r="F423" s="55">
        <f t="shared" si="6"/>
        <v>0</v>
      </c>
      <c r="G423" s="96" t="s">
        <v>489</v>
      </c>
    </row>
    <row r="424" spans="1:1020 1264:2044 2288:3068 3312:4092 4336:5116 5360:6140 6384:7164 7408:8188 8432:9212 9456:10236 10480:11260 11504:12284 12528:13308 13552:14332 14576:15356 15600:16124" s="27" customFormat="1" x14ac:dyDescent="0.35">
      <c r="A424" s="25" t="s">
        <v>135</v>
      </c>
      <c r="B424" s="66" t="s">
        <v>534</v>
      </c>
      <c r="C424" s="9" t="s">
        <v>11</v>
      </c>
      <c r="D424" s="49">
        <v>96</v>
      </c>
      <c r="E424" s="55"/>
      <c r="F424" s="55">
        <f t="shared" si="6"/>
        <v>0</v>
      </c>
      <c r="G424" s="96" t="s">
        <v>776</v>
      </c>
    </row>
    <row r="425" spans="1:1020 1264:2044 2288:3068 3312:4092 4336:5116 5360:6140 6384:7164 7408:8188 8432:9212 9456:10236 10480:11260 11504:12284 12528:13308 13552:14332 14576:15356 15600:16124" s="27" customFormat="1" x14ac:dyDescent="0.35">
      <c r="A425" s="25">
        <v>212</v>
      </c>
      <c r="B425" s="26" t="s">
        <v>754</v>
      </c>
      <c r="C425" s="9" t="s">
        <v>11</v>
      </c>
      <c r="D425" s="49">
        <v>33</v>
      </c>
      <c r="E425" s="55"/>
      <c r="F425" s="55">
        <f t="shared" si="6"/>
        <v>0</v>
      </c>
      <c r="G425" s="96" t="s">
        <v>489</v>
      </c>
    </row>
    <row r="426" spans="1:1020 1264:2044 2288:3068 3312:4092 4336:5116 5360:6140 6384:7164 7408:8188 8432:9212 9456:10236 10480:11260 11504:12284 12528:13308 13552:14332 14576:15356 15600:16124" s="27" customFormat="1" x14ac:dyDescent="0.35">
      <c r="A426" s="25" t="s">
        <v>136</v>
      </c>
      <c r="B426" s="66" t="s">
        <v>535</v>
      </c>
      <c r="C426" s="9" t="s">
        <v>11</v>
      </c>
      <c r="D426" s="49">
        <v>33</v>
      </c>
      <c r="E426" s="55"/>
      <c r="F426" s="55">
        <f t="shared" si="6"/>
        <v>0</v>
      </c>
      <c r="G426" s="96" t="s">
        <v>776</v>
      </c>
    </row>
    <row r="427" spans="1:1020 1264:2044 2288:3068 3312:4092 4336:5116 5360:6140 6384:7164 7408:8188 8432:9212 9456:10236 10480:11260 11504:12284 12528:13308 13552:14332 14576:15356 15600:16124" s="27" customFormat="1" x14ac:dyDescent="0.35">
      <c r="A427" s="25">
        <v>213</v>
      </c>
      <c r="B427" s="26" t="s">
        <v>755</v>
      </c>
      <c r="C427" s="9" t="s">
        <v>20</v>
      </c>
      <c r="D427" s="49">
        <v>58</v>
      </c>
      <c r="E427" s="55"/>
      <c r="F427" s="55">
        <f t="shared" si="6"/>
        <v>0</v>
      </c>
      <c r="G427" s="96" t="s">
        <v>489</v>
      </c>
    </row>
    <row r="428" spans="1:1020 1264:2044 2288:3068 3312:4092 4336:5116 5360:6140 6384:7164 7408:8188 8432:9212 9456:10236 10480:11260 11504:12284 12528:13308 13552:14332 14576:15356 15600:16124" s="27" customFormat="1" x14ac:dyDescent="0.35">
      <c r="A428" s="25" t="s">
        <v>476</v>
      </c>
      <c r="B428" s="26" t="s">
        <v>171</v>
      </c>
      <c r="C428" s="9" t="s">
        <v>20</v>
      </c>
      <c r="D428" s="49">
        <v>58</v>
      </c>
      <c r="E428" s="55"/>
      <c r="F428" s="55">
        <f t="shared" si="6"/>
        <v>0</v>
      </c>
      <c r="G428" s="96" t="s">
        <v>488</v>
      </c>
    </row>
    <row r="429" spans="1:1020 1264:2044 2288:3068 3312:4092 4336:5116 5360:6140 6384:7164 7408:8188 8432:9212 9456:10236 10480:11260 11504:12284 12528:13308 13552:14332 14576:15356 15600:16124" s="27" customFormat="1" x14ac:dyDescent="0.35">
      <c r="A429" s="25">
        <v>214</v>
      </c>
      <c r="B429" s="26" t="s">
        <v>756</v>
      </c>
      <c r="C429" s="9" t="s">
        <v>20</v>
      </c>
      <c r="D429" s="49">
        <v>58</v>
      </c>
      <c r="E429" s="55"/>
      <c r="F429" s="55">
        <f t="shared" si="6"/>
        <v>0</v>
      </c>
      <c r="G429" s="96" t="s">
        <v>489</v>
      </c>
    </row>
    <row r="430" spans="1:1020 1264:2044 2288:3068 3312:4092 4336:5116 5360:6140 6384:7164 7408:8188 8432:9212 9456:10236 10480:11260 11504:12284 12528:13308 13552:14332 14576:15356 15600:16124" s="27" customFormat="1" x14ac:dyDescent="0.35">
      <c r="A430" s="25" t="s">
        <v>343</v>
      </c>
      <c r="B430" s="26" t="s">
        <v>536</v>
      </c>
      <c r="C430" s="9" t="s">
        <v>20</v>
      </c>
      <c r="D430" s="55">
        <v>58</v>
      </c>
      <c r="E430" s="55"/>
      <c r="F430" s="55">
        <f t="shared" si="6"/>
        <v>0</v>
      </c>
      <c r="G430" s="96" t="s">
        <v>776</v>
      </c>
    </row>
    <row r="431" spans="1:1020 1264:2044 2288:3068 3312:4092 4336:5116 5360:6140 6384:7164 7408:8188 8432:9212 9456:10236 10480:11260 11504:12284 12528:13308 13552:14332 14576:15356 15600:16124" s="27" customFormat="1" x14ac:dyDescent="0.35">
      <c r="A431" s="25" t="s">
        <v>477</v>
      </c>
      <c r="B431" s="90" t="s">
        <v>757</v>
      </c>
      <c r="C431" s="4" t="s">
        <v>20</v>
      </c>
      <c r="D431" s="54">
        <v>116</v>
      </c>
      <c r="E431" s="55"/>
      <c r="F431" s="55">
        <f t="shared" si="6"/>
        <v>0</v>
      </c>
      <c r="G431" s="96" t="s">
        <v>488</v>
      </c>
    </row>
    <row r="432" spans="1:1020 1264:2044 2288:3068 3312:4092 4336:5116 5360:6140 6384:7164 7408:8188 8432:9212 9456:10236 10480:11260 11504:12284 12528:13308 13552:14332 14576:15356 15600:16124" s="27" customFormat="1" x14ac:dyDescent="0.35">
      <c r="A432" s="25">
        <v>215</v>
      </c>
      <c r="B432" s="26" t="s">
        <v>758</v>
      </c>
      <c r="C432" s="9" t="s">
        <v>20</v>
      </c>
      <c r="D432" s="49">
        <v>33</v>
      </c>
      <c r="E432" s="55"/>
      <c r="F432" s="55">
        <f t="shared" si="6"/>
        <v>0</v>
      </c>
      <c r="G432" s="96" t="s">
        <v>489</v>
      </c>
    </row>
    <row r="433" spans="1:7" s="27" customFormat="1" x14ac:dyDescent="0.35">
      <c r="A433" s="25" t="s">
        <v>344</v>
      </c>
      <c r="B433" s="26" t="s">
        <v>176</v>
      </c>
      <c r="C433" s="9" t="s">
        <v>20</v>
      </c>
      <c r="D433" s="49">
        <v>33</v>
      </c>
      <c r="E433" s="55"/>
      <c r="F433" s="55">
        <f t="shared" si="6"/>
        <v>0</v>
      </c>
      <c r="G433" s="96" t="s">
        <v>488</v>
      </c>
    </row>
    <row r="434" spans="1:7" s="27" customFormat="1" x14ac:dyDescent="0.35">
      <c r="A434" s="25">
        <v>216</v>
      </c>
      <c r="B434" s="26" t="s">
        <v>759</v>
      </c>
      <c r="C434" s="9" t="s">
        <v>20</v>
      </c>
      <c r="D434" s="49">
        <v>33</v>
      </c>
      <c r="E434" s="55"/>
      <c r="F434" s="55">
        <f t="shared" si="6"/>
        <v>0</v>
      </c>
      <c r="G434" s="96" t="s">
        <v>489</v>
      </c>
    </row>
    <row r="435" spans="1:7" s="27" customFormat="1" x14ac:dyDescent="0.35">
      <c r="A435" s="25" t="s">
        <v>345</v>
      </c>
      <c r="B435" s="26" t="s">
        <v>537</v>
      </c>
      <c r="C435" s="9" t="s">
        <v>20</v>
      </c>
      <c r="D435" s="55">
        <v>33</v>
      </c>
      <c r="E435" s="55"/>
      <c r="F435" s="55">
        <f t="shared" si="6"/>
        <v>0</v>
      </c>
      <c r="G435" s="96" t="s">
        <v>776</v>
      </c>
    </row>
    <row r="436" spans="1:7" s="27" customFormat="1" x14ac:dyDescent="0.35">
      <c r="A436" s="25" t="s">
        <v>478</v>
      </c>
      <c r="B436" s="90" t="s">
        <v>760</v>
      </c>
      <c r="C436" s="4" t="s">
        <v>20</v>
      </c>
      <c r="D436" s="54">
        <v>66</v>
      </c>
      <c r="E436" s="55"/>
      <c r="F436" s="55">
        <f t="shared" si="6"/>
        <v>0</v>
      </c>
      <c r="G436" s="96" t="s">
        <v>488</v>
      </c>
    </row>
    <row r="437" spans="1:7" s="27" customFormat="1" x14ac:dyDescent="0.35">
      <c r="A437" s="25">
        <v>217</v>
      </c>
      <c r="B437" s="26" t="s">
        <v>761</v>
      </c>
      <c r="C437" s="9" t="s">
        <v>4</v>
      </c>
      <c r="D437" s="49">
        <v>7.7720000000000003E-3</v>
      </c>
      <c r="E437" s="55"/>
      <c r="F437" s="55">
        <f t="shared" si="6"/>
        <v>0</v>
      </c>
      <c r="G437" s="96" t="s">
        <v>489</v>
      </c>
    </row>
    <row r="438" spans="1:7" s="27" customFormat="1" x14ac:dyDescent="0.35">
      <c r="A438" s="25" t="s">
        <v>243</v>
      </c>
      <c r="B438" s="26" t="s">
        <v>43</v>
      </c>
      <c r="C438" s="9" t="s">
        <v>11</v>
      </c>
      <c r="D438" s="49">
        <v>58</v>
      </c>
      <c r="E438" s="55"/>
      <c r="F438" s="55">
        <f t="shared" si="6"/>
        <v>0</v>
      </c>
      <c r="G438" s="96" t="s">
        <v>488</v>
      </c>
    </row>
    <row r="439" spans="1:7" s="27" customFormat="1" x14ac:dyDescent="0.35">
      <c r="A439" s="25">
        <v>218</v>
      </c>
      <c r="B439" s="26" t="s">
        <v>762</v>
      </c>
      <c r="C439" s="9" t="s">
        <v>4</v>
      </c>
      <c r="D439" s="49">
        <v>4.4220000000000006E-3</v>
      </c>
      <c r="E439" s="55"/>
      <c r="F439" s="55">
        <f t="shared" si="6"/>
        <v>0</v>
      </c>
      <c r="G439" s="96" t="s">
        <v>489</v>
      </c>
    </row>
    <row r="440" spans="1:7" s="27" customFormat="1" x14ac:dyDescent="0.35">
      <c r="A440" s="25" t="s">
        <v>244</v>
      </c>
      <c r="B440" s="26" t="s">
        <v>44</v>
      </c>
      <c r="C440" s="9" t="s">
        <v>11</v>
      </c>
      <c r="D440" s="49">
        <v>33</v>
      </c>
      <c r="E440" s="55"/>
      <c r="F440" s="55">
        <f t="shared" si="6"/>
        <v>0</v>
      </c>
      <c r="G440" s="96" t="s">
        <v>488</v>
      </c>
    </row>
    <row r="441" spans="1:7" x14ac:dyDescent="0.35">
      <c r="A441" s="58">
        <v>219</v>
      </c>
      <c r="B441" s="6" t="s">
        <v>763</v>
      </c>
      <c r="C441" s="5" t="s">
        <v>20</v>
      </c>
      <c r="D441" s="49">
        <v>40</v>
      </c>
      <c r="E441" s="55"/>
      <c r="F441" s="55">
        <f t="shared" si="6"/>
        <v>0</v>
      </c>
      <c r="G441" s="96" t="s">
        <v>489</v>
      </c>
    </row>
    <row r="442" spans="1:7" x14ac:dyDescent="0.35">
      <c r="A442" s="58" t="s">
        <v>137</v>
      </c>
      <c r="B442" s="6" t="s">
        <v>764</v>
      </c>
      <c r="C442" s="5" t="s">
        <v>20</v>
      </c>
      <c r="D442" s="49">
        <v>40</v>
      </c>
      <c r="E442" s="55"/>
      <c r="F442" s="55">
        <f t="shared" si="6"/>
        <v>0</v>
      </c>
      <c r="G442" s="96" t="s">
        <v>488</v>
      </c>
    </row>
    <row r="443" spans="1:7" x14ac:dyDescent="0.35">
      <c r="A443" s="58">
        <v>220</v>
      </c>
      <c r="B443" s="6" t="s">
        <v>765</v>
      </c>
      <c r="C443" s="5" t="s">
        <v>20</v>
      </c>
      <c r="D443" s="49">
        <v>33</v>
      </c>
      <c r="E443" s="55"/>
      <c r="F443" s="55">
        <f t="shared" si="6"/>
        <v>0</v>
      </c>
      <c r="G443" s="96" t="s">
        <v>489</v>
      </c>
    </row>
    <row r="444" spans="1:7" x14ac:dyDescent="0.35">
      <c r="A444" s="58" t="s">
        <v>245</v>
      </c>
      <c r="B444" s="6" t="s">
        <v>766</v>
      </c>
      <c r="C444" s="5" t="s">
        <v>20</v>
      </c>
      <c r="D444" s="49">
        <v>33</v>
      </c>
      <c r="E444" s="55"/>
      <c r="F444" s="55">
        <f t="shared" si="6"/>
        <v>0</v>
      </c>
      <c r="G444" s="96" t="s">
        <v>488</v>
      </c>
    </row>
    <row r="445" spans="1:7" x14ac:dyDescent="0.35">
      <c r="A445" s="58">
        <v>221</v>
      </c>
      <c r="B445" s="6" t="s">
        <v>767</v>
      </c>
      <c r="C445" s="5" t="s">
        <v>20</v>
      </c>
      <c r="D445" s="49">
        <v>76</v>
      </c>
      <c r="E445" s="55"/>
      <c r="F445" s="55">
        <f t="shared" si="6"/>
        <v>0</v>
      </c>
      <c r="G445" s="96" t="s">
        <v>489</v>
      </c>
    </row>
    <row r="446" spans="1:7" x14ac:dyDescent="0.35">
      <c r="A446" s="58" t="s">
        <v>250</v>
      </c>
      <c r="B446" s="6" t="s">
        <v>768</v>
      </c>
      <c r="C446" s="5" t="s">
        <v>20</v>
      </c>
      <c r="D446" s="49">
        <v>76</v>
      </c>
      <c r="E446" s="55"/>
      <c r="F446" s="55">
        <f t="shared" si="6"/>
        <v>0</v>
      </c>
      <c r="G446" s="96" t="s">
        <v>488</v>
      </c>
    </row>
    <row r="447" spans="1:7" x14ac:dyDescent="0.35">
      <c r="A447" s="58">
        <v>222</v>
      </c>
      <c r="B447" s="6" t="s">
        <v>769</v>
      </c>
      <c r="C447" s="5" t="s">
        <v>20</v>
      </c>
      <c r="D447" s="49">
        <v>33</v>
      </c>
      <c r="E447" s="55"/>
      <c r="F447" s="55">
        <f t="shared" si="6"/>
        <v>0</v>
      </c>
      <c r="G447" s="96" t="s">
        <v>489</v>
      </c>
    </row>
    <row r="448" spans="1:7" x14ac:dyDescent="0.35">
      <c r="A448" s="58" t="s">
        <v>251</v>
      </c>
      <c r="B448" s="6" t="s">
        <v>770</v>
      </c>
      <c r="C448" s="5" t="s">
        <v>20</v>
      </c>
      <c r="D448" s="49">
        <v>33</v>
      </c>
      <c r="E448" s="55"/>
      <c r="F448" s="55">
        <f t="shared" si="6"/>
        <v>0</v>
      </c>
      <c r="G448" s="96" t="s">
        <v>488</v>
      </c>
    </row>
    <row r="449" spans="1:1020 1264:2044 2288:3068 3312:4092 4336:5116 5360:6140 6384:7164 7408:8188 8432:9212 9456:10236 10480:11260 11504:12284 12528:13308 13552:14332 14576:15356 15600:16124" s="27" customFormat="1" x14ac:dyDescent="0.35">
      <c r="A449" s="25">
        <v>223</v>
      </c>
      <c r="B449" s="26" t="s">
        <v>771</v>
      </c>
      <c r="C449" s="9" t="s">
        <v>11</v>
      </c>
      <c r="D449" s="49">
        <v>182</v>
      </c>
      <c r="E449" s="55"/>
      <c r="F449" s="55">
        <f t="shared" si="6"/>
        <v>0</v>
      </c>
      <c r="G449" s="96" t="s">
        <v>489</v>
      </c>
      <c r="IF449" s="25">
        <v>18</v>
      </c>
      <c r="IG449" s="10" t="s">
        <v>12</v>
      </c>
      <c r="IH449" s="43" t="s">
        <v>172</v>
      </c>
      <c r="II449" s="9" t="s">
        <v>11</v>
      </c>
      <c r="IJ449" s="9"/>
      <c r="IK449" s="46">
        <v>2</v>
      </c>
      <c r="IL449" s="9"/>
      <c r="IM449" s="44"/>
      <c r="IN449" s="9"/>
      <c r="IO449" s="44"/>
      <c r="IP449" s="9"/>
      <c r="IQ449" s="44"/>
      <c r="IR449" s="45"/>
      <c r="SB449" s="25">
        <v>18</v>
      </c>
      <c r="SC449" s="10" t="s">
        <v>12</v>
      </c>
      <c r="SD449" s="43" t="s">
        <v>172</v>
      </c>
      <c r="SE449" s="9" t="s">
        <v>11</v>
      </c>
      <c r="SF449" s="9"/>
      <c r="SG449" s="46">
        <v>2</v>
      </c>
      <c r="SH449" s="9"/>
      <c r="SI449" s="44"/>
      <c r="SJ449" s="9"/>
      <c r="SK449" s="44"/>
      <c r="SL449" s="9"/>
      <c r="SM449" s="44"/>
      <c r="SN449" s="45"/>
      <c r="ABX449" s="25">
        <v>18</v>
      </c>
      <c r="ABY449" s="10" t="s">
        <v>12</v>
      </c>
      <c r="ABZ449" s="43" t="s">
        <v>172</v>
      </c>
      <c r="ACA449" s="9" t="s">
        <v>11</v>
      </c>
      <c r="ACB449" s="9"/>
      <c r="ACC449" s="46">
        <v>2</v>
      </c>
      <c r="ACD449" s="9"/>
      <c r="ACE449" s="44"/>
      <c r="ACF449" s="9"/>
      <c r="ACG449" s="44"/>
      <c r="ACH449" s="9"/>
      <c r="ACI449" s="44"/>
      <c r="ACJ449" s="45"/>
      <c r="ALT449" s="25">
        <v>18</v>
      </c>
      <c r="ALU449" s="10" t="s">
        <v>12</v>
      </c>
      <c r="ALV449" s="43" t="s">
        <v>172</v>
      </c>
      <c r="ALW449" s="9" t="s">
        <v>11</v>
      </c>
      <c r="ALX449" s="9"/>
      <c r="ALY449" s="46">
        <v>2</v>
      </c>
      <c r="ALZ449" s="9"/>
      <c r="AMA449" s="44"/>
      <c r="AMB449" s="9"/>
      <c r="AMC449" s="44"/>
      <c r="AMD449" s="9"/>
      <c r="AME449" s="44"/>
      <c r="AMF449" s="45"/>
      <c r="AVP449" s="25">
        <v>18</v>
      </c>
      <c r="AVQ449" s="10" t="s">
        <v>12</v>
      </c>
      <c r="AVR449" s="43" t="s">
        <v>172</v>
      </c>
      <c r="AVS449" s="9" t="s">
        <v>11</v>
      </c>
      <c r="AVT449" s="9"/>
      <c r="AVU449" s="46">
        <v>2</v>
      </c>
      <c r="AVV449" s="9"/>
      <c r="AVW449" s="44"/>
      <c r="AVX449" s="9"/>
      <c r="AVY449" s="44"/>
      <c r="AVZ449" s="9"/>
      <c r="AWA449" s="44"/>
      <c r="AWB449" s="45"/>
      <c r="BFL449" s="25">
        <v>18</v>
      </c>
      <c r="BFM449" s="10" t="s">
        <v>12</v>
      </c>
      <c r="BFN449" s="43" t="s">
        <v>172</v>
      </c>
      <c r="BFO449" s="9" t="s">
        <v>11</v>
      </c>
      <c r="BFP449" s="9"/>
      <c r="BFQ449" s="46">
        <v>2</v>
      </c>
      <c r="BFR449" s="9"/>
      <c r="BFS449" s="44"/>
      <c r="BFT449" s="9"/>
      <c r="BFU449" s="44"/>
      <c r="BFV449" s="9"/>
      <c r="BFW449" s="44"/>
      <c r="BFX449" s="45"/>
      <c r="BPH449" s="25">
        <v>18</v>
      </c>
      <c r="BPI449" s="10" t="s">
        <v>12</v>
      </c>
      <c r="BPJ449" s="43" t="s">
        <v>172</v>
      </c>
      <c r="BPK449" s="9" t="s">
        <v>11</v>
      </c>
      <c r="BPL449" s="9"/>
      <c r="BPM449" s="46">
        <v>2</v>
      </c>
      <c r="BPN449" s="9"/>
      <c r="BPO449" s="44"/>
      <c r="BPP449" s="9"/>
      <c r="BPQ449" s="44"/>
      <c r="BPR449" s="9"/>
      <c r="BPS449" s="44"/>
      <c r="BPT449" s="45"/>
      <c r="BZD449" s="25">
        <v>18</v>
      </c>
      <c r="BZE449" s="10" t="s">
        <v>12</v>
      </c>
      <c r="BZF449" s="43" t="s">
        <v>172</v>
      </c>
      <c r="BZG449" s="9" t="s">
        <v>11</v>
      </c>
      <c r="BZH449" s="9"/>
      <c r="BZI449" s="46">
        <v>2</v>
      </c>
      <c r="BZJ449" s="9"/>
      <c r="BZK449" s="44"/>
      <c r="BZL449" s="9"/>
      <c r="BZM449" s="44"/>
      <c r="BZN449" s="9"/>
      <c r="BZO449" s="44"/>
      <c r="BZP449" s="45"/>
      <c r="CIZ449" s="25">
        <v>18</v>
      </c>
      <c r="CJA449" s="10" t="s">
        <v>12</v>
      </c>
      <c r="CJB449" s="43" t="s">
        <v>172</v>
      </c>
      <c r="CJC449" s="9" t="s">
        <v>11</v>
      </c>
      <c r="CJD449" s="9"/>
      <c r="CJE449" s="46">
        <v>2</v>
      </c>
      <c r="CJF449" s="9"/>
      <c r="CJG449" s="44"/>
      <c r="CJH449" s="9"/>
      <c r="CJI449" s="44"/>
      <c r="CJJ449" s="9"/>
      <c r="CJK449" s="44"/>
      <c r="CJL449" s="45"/>
      <c r="CSV449" s="25">
        <v>18</v>
      </c>
      <c r="CSW449" s="10" t="s">
        <v>12</v>
      </c>
      <c r="CSX449" s="43" t="s">
        <v>172</v>
      </c>
      <c r="CSY449" s="9" t="s">
        <v>11</v>
      </c>
      <c r="CSZ449" s="9"/>
      <c r="CTA449" s="46">
        <v>2</v>
      </c>
      <c r="CTB449" s="9"/>
      <c r="CTC449" s="44"/>
      <c r="CTD449" s="9"/>
      <c r="CTE449" s="44"/>
      <c r="CTF449" s="9"/>
      <c r="CTG449" s="44"/>
      <c r="CTH449" s="45"/>
      <c r="DCR449" s="25">
        <v>18</v>
      </c>
      <c r="DCS449" s="10" t="s">
        <v>12</v>
      </c>
      <c r="DCT449" s="43" t="s">
        <v>172</v>
      </c>
      <c r="DCU449" s="9" t="s">
        <v>11</v>
      </c>
      <c r="DCV449" s="9"/>
      <c r="DCW449" s="46">
        <v>2</v>
      </c>
      <c r="DCX449" s="9"/>
      <c r="DCY449" s="44"/>
      <c r="DCZ449" s="9"/>
      <c r="DDA449" s="44"/>
      <c r="DDB449" s="9"/>
      <c r="DDC449" s="44"/>
      <c r="DDD449" s="45"/>
      <c r="DMN449" s="25">
        <v>18</v>
      </c>
      <c r="DMO449" s="10" t="s">
        <v>12</v>
      </c>
      <c r="DMP449" s="43" t="s">
        <v>172</v>
      </c>
      <c r="DMQ449" s="9" t="s">
        <v>11</v>
      </c>
      <c r="DMR449" s="9"/>
      <c r="DMS449" s="46">
        <v>2</v>
      </c>
      <c r="DMT449" s="9"/>
      <c r="DMU449" s="44"/>
      <c r="DMV449" s="9"/>
      <c r="DMW449" s="44"/>
      <c r="DMX449" s="9"/>
      <c r="DMY449" s="44"/>
      <c r="DMZ449" s="45"/>
      <c r="DWJ449" s="25">
        <v>18</v>
      </c>
      <c r="DWK449" s="10" t="s">
        <v>12</v>
      </c>
      <c r="DWL449" s="43" t="s">
        <v>172</v>
      </c>
      <c r="DWM449" s="9" t="s">
        <v>11</v>
      </c>
      <c r="DWN449" s="9"/>
      <c r="DWO449" s="46">
        <v>2</v>
      </c>
      <c r="DWP449" s="9"/>
      <c r="DWQ449" s="44"/>
      <c r="DWR449" s="9"/>
      <c r="DWS449" s="44"/>
      <c r="DWT449" s="9"/>
      <c r="DWU449" s="44"/>
      <c r="DWV449" s="45"/>
      <c r="EGF449" s="25">
        <v>18</v>
      </c>
      <c r="EGG449" s="10" t="s">
        <v>12</v>
      </c>
      <c r="EGH449" s="43" t="s">
        <v>172</v>
      </c>
      <c r="EGI449" s="9" t="s">
        <v>11</v>
      </c>
      <c r="EGJ449" s="9"/>
      <c r="EGK449" s="46">
        <v>2</v>
      </c>
      <c r="EGL449" s="9"/>
      <c r="EGM449" s="44"/>
      <c r="EGN449" s="9"/>
      <c r="EGO449" s="44"/>
      <c r="EGP449" s="9"/>
      <c r="EGQ449" s="44"/>
      <c r="EGR449" s="45"/>
      <c r="EQB449" s="25">
        <v>18</v>
      </c>
      <c r="EQC449" s="10" t="s">
        <v>12</v>
      </c>
      <c r="EQD449" s="43" t="s">
        <v>172</v>
      </c>
      <c r="EQE449" s="9" t="s">
        <v>11</v>
      </c>
      <c r="EQF449" s="9"/>
      <c r="EQG449" s="46">
        <v>2</v>
      </c>
      <c r="EQH449" s="9"/>
      <c r="EQI449" s="44"/>
      <c r="EQJ449" s="9"/>
      <c r="EQK449" s="44"/>
      <c r="EQL449" s="9"/>
      <c r="EQM449" s="44"/>
      <c r="EQN449" s="45"/>
      <c r="EZX449" s="25">
        <v>18</v>
      </c>
      <c r="EZY449" s="10" t="s">
        <v>12</v>
      </c>
      <c r="EZZ449" s="43" t="s">
        <v>172</v>
      </c>
      <c r="FAA449" s="9" t="s">
        <v>11</v>
      </c>
      <c r="FAB449" s="9"/>
      <c r="FAC449" s="46">
        <v>2</v>
      </c>
      <c r="FAD449" s="9"/>
      <c r="FAE449" s="44"/>
      <c r="FAF449" s="9"/>
      <c r="FAG449" s="44"/>
      <c r="FAH449" s="9"/>
      <c r="FAI449" s="44"/>
      <c r="FAJ449" s="45"/>
      <c r="FJT449" s="25">
        <v>18</v>
      </c>
      <c r="FJU449" s="10" t="s">
        <v>12</v>
      </c>
      <c r="FJV449" s="43" t="s">
        <v>172</v>
      </c>
      <c r="FJW449" s="9" t="s">
        <v>11</v>
      </c>
      <c r="FJX449" s="9"/>
      <c r="FJY449" s="46">
        <v>2</v>
      </c>
      <c r="FJZ449" s="9"/>
      <c r="FKA449" s="44"/>
      <c r="FKB449" s="9"/>
      <c r="FKC449" s="44"/>
      <c r="FKD449" s="9"/>
      <c r="FKE449" s="44"/>
      <c r="FKF449" s="45"/>
      <c r="FTP449" s="25">
        <v>18</v>
      </c>
      <c r="FTQ449" s="10" t="s">
        <v>12</v>
      </c>
      <c r="FTR449" s="43" t="s">
        <v>172</v>
      </c>
      <c r="FTS449" s="9" t="s">
        <v>11</v>
      </c>
      <c r="FTT449" s="9"/>
      <c r="FTU449" s="46">
        <v>2</v>
      </c>
      <c r="FTV449" s="9"/>
      <c r="FTW449" s="44"/>
      <c r="FTX449" s="9"/>
      <c r="FTY449" s="44"/>
      <c r="FTZ449" s="9"/>
      <c r="FUA449" s="44"/>
      <c r="FUB449" s="45"/>
      <c r="GDL449" s="25">
        <v>18</v>
      </c>
      <c r="GDM449" s="10" t="s">
        <v>12</v>
      </c>
      <c r="GDN449" s="43" t="s">
        <v>172</v>
      </c>
      <c r="GDO449" s="9" t="s">
        <v>11</v>
      </c>
      <c r="GDP449" s="9"/>
      <c r="GDQ449" s="46">
        <v>2</v>
      </c>
      <c r="GDR449" s="9"/>
      <c r="GDS449" s="44"/>
      <c r="GDT449" s="9"/>
      <c r="GDU449" s="44"/>
      <c r="GDV449" s="9"/>
      <c r="GDW449" s="44"/>
      <c r="GDX449" s="45"/>
      <c r="GNH449" s="25">
        <v>18</v>
      </c>
      <c r="GNI449" s="10" t="s">
        <v>12</v>
      </c>
      <c r="GNJ449" s="43" t="s">
        <v>172</v>
      </c>
      <c r="GNK449" s="9" t="s">
        <v>11</v>
      </c>
      <c r="GNL449" s="9"/>
      <c r="GNM449" s="46">
        <v>2</v>
      </c>
      <c r="GNN449" s="9"/>
      <c r="GNO449" s="44"/>
      <c r="GNP449" s="9"/>
      <c r="GNQ449" s="44"/>
      <c r="GNR449" s="9"/>
      <c r="GNS449" s="44"/>
      <c r="GNT449" s="45"/>
      <c r="GXD449" s="25">
        <v>18</v>
      </c>
      <c r="GXE449" s="10" t="s">
        <v>12</v>
      </c>
      <c r="GXF449" s="43" t="s">
        <v>172</v>
      </c>
      <c r="GXG449" s="9" t="s">
        <v>11</v>
      </c>
      <c r="GXH449" s="9"/>
      <c r="GXI449" s="46">
        <v>2</v>
      </c>
      <c r="GXJ449" s="9"/>
      <c r="GXK449" s="44"/>
      <c r="GXL449" s="9"/>
      <c r="GXM449" s="44"/>
      <c r="GXN449" s="9"/>
      <c r="GXO449" s="44"/>
      <c r="GXP449" s="45"/>
      <c r="HGZ449" s="25">
        <v>18</v>
      </c>
      <c r="HHA449" s="10" t="s">
        <v>12</v>
      </c>
      <c r="HHB449" s="43" t="s">
        <v>172</v>
      </c>
      <c r="HHC449" s="9" t="s">
        <v>11</v>
      </c>
      <c r="HHD449" s="9"/>
      <c r="HHE449" s="46">
        <v>2</v>
      </c>
      <c r="HHF449" s="9"/>
      <c r="HHG449" s="44"/>
      <c r="HHH449" s="9"/>
      <c r="HHI449" s="44"/>
      <c r="HHJ449" s="9"/>
      <c r="HHK449" s="44"/>
      <c r="HHL449" s="45"/>
      <c r="HQV449" s="25">
        <v>18</v>
      </c>
      <c r="HQW449" s="10" t="s">
        <v>12</v>
      </c>
      <c r="HQX449" s="43" t="s">
        <v>172</v>
      </c>
      <c r="HQY449" s="9" t="s">
        <v>11</v>
      </c>
      <c r="HQZ449" s="9"/>
      <c r="HRA449" s="46">
        <v>2</v>
      </c>
      <c r="HRB449" s="9"/>
      <c r="HRC449" s="44"/>
      <c r="HRD449" s="9"/>
      <c r="HRE449" s="44"/>
      <c r="HRF449" s="9"/>
      <c r="HRG449" s="44"/>
      <c r="HRH449" s="45"/>
      <c r="IAR449" s="25">
        <v>18</v>
      </c>
      <c r="IAS449" s="10" t="s">
        <v>12</v>
      </c>
      <c r="IAT449" s="43" t="s">
        <v>172</v>
      </c>
      <c r="IAU449" s="9" t="s">
        <v>11</v>
      </c>
      <c r="IAV449" s="9"/>
      <c r="IAW449" s="46">
        <v>2</v>
      </c>
      <c r="IAX449" s="9"/>
      <c r="IAY449" s="44"/>
      <c r="IAZ449" s="9"/>
      <c r="IBA449" s="44"/>
      <c r="IBB449" s="9"/>
      <c r="IBC449" s="44"/>
      <c r="IBD449" s="45"/>
      <c r="IKN449" s="25">
        <v>18</v>
      </c>
      <c r="IKO449" s="10" t="s">
        <v>12</v>
      </c>
      <c r="IKP449" s="43" t="s">
        <v>172</v>
      </c>
      <c r="IKQ449" s="9" t="s">
        <v>11</v>
      </c>
      <c r="IKR449" s="9"/>
      <c r="IKS449" s="46">
        <v>2</v>
      </c>
      <c r="IKT449" s="9"/>
      <c r="IKU449" s="44"/>
      <c r="IKV449" s="9"/>
      <c r="IKW449" s="44"/>
      <c r="IKX449" s="9"/>
      <c r="IKY449" s="44"/>
      <c r="IKZ449" s="45"/>
      <c r="IUJ449" s="25">
        <v>18</v>
      </c>
      <c r="IUK449" s="10" t="s">
        <v>12</v>
      </c>
      <c r="IUL449" s="43" t="s">
        <v>172</v>
      </c>
      <c r="IUM449" s="9" t="s">
        <v>11</v>
      </c>
      <c r="IUN449" s="9"/>
      <c r="IUO449" s="46">
        <v>2</v>
      </c>
      <c r="IUP449" s="9"/>
      <c r="IUQ449" s="44"/>
      <c r="IUR449" s="9"/>
      <c r="IUS449" s="44"/>
      <c r="IUT449" s="9"/>
      <c r="IUU449" s="44"/>
      <c r="IUV449" s="45"/>
      <c r="JEF449" s="25">
        <v>18</v>
      </c>
      <c r="JEG449" s="10" t="s">
        <v>12</v>
      </c>
      <c r="JEH449" s="43" t="s">
        <v>172</v>
      </c>
      <c r="JEI449" s="9" t="s">
        <v>11</v>
      </c>
      <c r="JEJ449" s="9"/>
      <c r="JEK449" s="46">
        <v>2</v>
      </c>
      <c r="JEL449" s="9"/>
      <c r="JEM449" s="44"/>
      <c r="JEN449" s="9"/>
      <c r="JEO449" s="44"/>
      <c r="JEP449" s="9"/>
      <c r="JEQ449" s="44"/>
      <c r="JER449" s="45"/>
      <c r="JOB449" s="25">
        <v>18</v>
      </c>
      <c r="JOC449" s="10" t="s">
        <v>12</v>
      </c>
      <c r="JOD449" s="43" t="s">
        <v>172</v>
      </c>
      <c r="JOE449" s="9" t="s">
        <v>11</v>
      </c>
      <c r="JOF449" s="9"/>
      <c r="JOG449" s="46">
        <v>2</v>
      </c>
      <c r="JOH449" s="9"/>
      <c r="JOI449" s="44"/>
      <c r="JOJ449" s="9"/>
      <c r="JOK449" s="44"/>
      <c r="JOL449" s="9"/>
      <c r="JOM449" s="44"/>
      <c r="JON449" s="45"/>
      <c r="JXX449" s="25">
        <v>18</v>
      </c>
      <c r="JXY449" s="10" t="s">
        <v>12</v>
      </c>
      <c r="JXZ449" s="43" t="s">
        <v>172</v>
      </c>
      <c r="JYA449" s="9" t="s">
        <v>11</v>
      </c>
      <c r="JYB449" s="9"/>
      <c r="JYC449" s="46">
        <v>2</v>
      </c>
      <c r="JYD449" s="9"/>
      <c r="JYE449" s="44"/>
      <c r="JYF449" s="9"/>
      <c r="JYG449" s="44"/>
      <c r="JYH449" s="9"/>
      <c r="JYI449" s="44"/>
      <c r="JYJ449" s="45"/>
      <c r="KHT449" s="25">
        <v>18</v>
      </c>
      <c r="KHU449" s="10" t="s">
        <v>12</v>
      </c>
      <c r="KHV449" s="43" t="s">
        <v>172</v>
      </c>
      <c r="KHW449" s="9" t="s">
        <v>11</v>
      </c>
      <c r="KHX449" s="9"/>
      <c r="KHY449" s="46">
        <v>2</v>
      </c>
      <c r="KHZ449" s="9"/>
      <c r="KIA449" s="44"/>
      <c r="KIB449" s="9"/>
      <c r="KIC449" s="44"/>
      <c r="KID449" s="9"/>
      <c r="KIE449" s="44"/>
      <c r="KIF449" s="45"/>
      <c r="KRP449" s="25">
        <v>18</v>
      </c>
      <c r="KRQ449" s="10" t="s">
        <v>12</v>
      </c>
      <c r="KRR449" s="43" t="s">
        <v>172</v>
      </c>
      <c r="KRS449" s="9" t="s">
        <v>11</v>
      </c>
      <c r="KRT449" s="9"/>
      <c r="KRU449" s="46">
        <v>2</v>
      </c>
      <c r="KRV449" s="9"/>
      <c r="KRW449" s="44"/>
      <c r="KRX449" s="9"/>
      <c r="KRY449" s="44"/>
      <c r="KRZ449" s="9"/>
      <c r="KSA449" s="44"/>
      <c r="KSB449" s="45"/>
      <c r="LBL449" s="25">
        <v>18</v>
      </c>
      <c r="LBM449" s="10" t="s">
        <v>12</v>
      </c>
      <c r="LBN449" s="43" t="s">
        <v>172</v>
      </c>
      <c r="LBO449" s="9" t="s">
        <v>11</v>
      </c>
      <c r="LBP449" s="9"/>
      <c r="LBQ449" s="46">
        <v>2</v>
      </c>
      <c r="LBR449" s="9"/>
      <c r="LBS449" s="44"/>
      <c r="LBT449" s="9"/>
      <c r="LBU449" s="44"/>
      <c r="LBV449" s="9"/>
      <c r="LBW449" s="44"/>
      <c r="LBX449" s="45"/>
      <c r="LLH449" s="25">
        <v>18</v>
      </c>
      <c r="LLI449" s="10" t="s">
        <v>12</v>
      </c>
      <c r="LLJ449" s="43" t="s">
        <v>172</v>
      </c>
      <c r="LLK449" s="9" t="s">
        <v>11</v>
      </c>
      <c r="LLL449" s="9"/>
      <c r="LLM449" s="46">
        <v>2</v>
      </c>
      <c r="LLN449" s="9"/>
      <c r="LLO449" s="44"/>
      <c r="LLP449" s="9"/>
      <c r="LLQ449" s="44"/>
      <c r="LLR449" s="9"/>
      <c r="LLS449" s="44"/>
      <c r="LLT449" s="45"/>
      <c r="LVD449" s="25">
        <v>18</v>
      </c>
      <c r="LVE449" s="10" t="s">
        <v>12</v>
      </c>
      <c r="LVF449" s="43" t="s">
        <v>172</v>
      </c>
      <c r="LVG449" s="9" t="s">
        <v>11</v>
      </c>
      <c r="LVH449" s="9"/>
      <c r="LVI449" s="46">
        <v>2</v>
      </c>
      <c r="LVJ449" s="9"/>
      <c r="LVK449" s="44"/>
      <c r="LVL449" s="9"/>
      <c r="LVM449" s="44"/>
      <c r="LVN449" s="9"/>
      <c r="LVO449" s="44"/>
      <c r="LVP449" s="45"/>
      <c r="MEZ449" s="25">
        <v>18</v>
      </c>
      <c r="MFA449" s="10" t="s">
        <v>12</v>
      </c>
      <c r="MFB449" s="43" t="s">
        <v>172</v>
      </c>
      <c r="MFC449" s="9" t="s">
        <v>11</v>
      </c>
      <c r="MFD449" s="9"/>
      <c r="MFE449" s="46">
        <v>2</v>
      </c>
      <c r="MFF449" s="9"/>
      <c r="MFG449" s="44"/>
      <c r="MFH449" s="9"/>
      <c r="MFI449" s="44"/>
      <c r="MFJ449" s="9"/>
      <c r="MFK449" s="44"/>
      <c r="MFL449" s="45"/>
      <c r="MOV449" s="25">
        <v>18</v>
      </c>
      <c r="MOW449" s="10" t="s">
        <v>12</v>
      </c>
      <c r="MOX449" s="43" t="s">
        <v>172</v>
      </c>
      <c r="MOY449" s="9" t="s">
        <v>11</v>
      </c>
      <c r="MOZ449" s="9"/>
      <c r="MPA449" s="46">
        <v>2</v>
      </c>
      <c r="MPB449" s="9"/>
      <c r="MPC449" s="44"/>
      <c r="MPD449" s="9"/>
      <c r="MPE449" s="44"/>
      <c r="MPF449" s="9"/>
      <c r="MPG449" s="44"/>
      <c r="MPH449" s="45"/>
      <c r="MYR449" s="25">
        <v>18</v>
      </c>
      <c r="MYS449" s="10" t="s">
        <v>12</v>
      </c>
      <c r="MYT449" s="43" t="s">
        <v>172</v>
      </c>
      <c r="MYU449" s="9" t="s">
        <v>11</v>
      </c>
      <c r="MYV449" s="9"/>
      <c r="MYW449" s="46">
        <v>2</v>
      </c>
      <c r="MYX449" s="9"/>
      <c r="MYY449" s="44"/>
      <c r="MYZ449" s="9"/>
      <c r="MZA449" s="44"/>
      <c r="MZB449" s="9"/>
      <c r="MZC449" s="44"/>
      <c r="MZD449" s="45"/>
      <c r="NIN449" s="25">
        <v>18</v>
      </c>
      <c r="NIO449" s="10" t="s">
        <v>12</v>
      </c>
      <c r="NIP449" s="43" t="s">
        <v>172</v>
      </c>
      <c r="NIQ449" s="9" t="s">
        <v>11</v>
      </c>
      <c r="NIR449" s="9"/>
      <c r="NIS449" s="46">
        <v>2</v>
      </c>
      <c r="NIT449" s="9"/>
      <c r="NIU449" s="44"/>
      <c r="NIV449" s="9"/>
      <c r="NIW449" s="44"/>
      <c r="NIX449" s="9"/>
      <c r="NIY449" s="44"/>
      <c r="NIZ449" s="45"/>
      <c r="NSJ449" s="25">
        <v>18</v>
      </c>
      <c r="NSK449" s="10" t="s">
        <v>12</v>
      </c>
      <c r="NSL449" s="43" t="s">
        <v>172</v>
      </c>
      <c r="NSM449" s="9" t="s">
        <v>11</v>
      </c>
      <c r="NSN449" s="9"/>
      <c r="NSO449" s="46">
        <v>2</v>
      </c>
      <c r="NSP449" s="9"/>
      <c r="NSQ449" s="44"/>
      <c r="NSR449" s="9"/>
      <c r="NSS449" s="44"/>
      <c r="NST449" s="9"/>
      <c r="NSU449" s="44"/>
      <c r="NSV449" s="45"/>
      <c r="OCF449" s="25">
        <v>18</v>
      </c>
      <c r="OCG449" s="10" t="s">
        <v>12</v>
      </c>
      <c r="OCH449" s="43" t="s">
        <v>172</v>
      </c>
      <c r="OCI449" s="9" t="s">
        <v>11</v>
      </c>
      <c r="OCJ449" s="9"/>
      <c r="OCK449" s="46">
        <v>2</v>
      </c>
      <c r="OCL449" s="9"/>
      <c r="OCM449" s="44"/>
      <c r="OCN449" s="9"/>
      <c r="OCO449" s="44"/>
      <c r="OCP449" s="9"/>
      <c r="OCQ449" s="44"/>
      <c r="OCR449" s="45"/>
      <c r="OMB449" s="25">
        <v>18</v>
      </c>
      <c r="OMC449" s="10" t="s">
        <v>12</v>
      </c>
      <c r="OMD449" s="43" t="s">
        <v>172</v>
      </c>
      <c r="OME449" s="9" t="s">
        <v>11</v>
      </c>
      <c r="OMF449" s="9"/>
      <c r="OMG449" s="46">
        <v>2</v>
      </c>
      <c r="OMH449" s="9"/>
      <c r="OMI449" s="44"/>
      <c r="OMJ449" s="9"/>
      <c r="OMK449" s="44"/>
      <c r="OML449" s="9"/>
      <c r="OMM449" s="44"/>
      <c r="OMN449" s="45"/>
      <c r="OVX449" s="25">
        <v>18</v>
      </c>
      <c r="OVY449" s="10" t="s">
        <v>12</v>
      </c>
      <c r="OVZ449" s="43" t="s">
        <v>172</v>
      </c>
      <c r="OWA449" s="9" t="s">
        <v>11</v>
      </c>
      <c r="OWB449" s="9"/>
      <c r="OWC449" s="46">
        <v>2</v>
      </c>
      <c r="OWD449" s="9"/>
      <c r="OWE449" s="44"/>
      <c r="OWF449" s="9"/>
      <c r="OWG449" s="44"/>
      <c r="OWH449" s="9"/>
      <c r="OWI449" s="44"/>
      <c r="OWJ449" s="45"/>
      <c r="PFT449" s="25">
        <v>18</v>
      </c>
      <c r="PFU449" s="10" t="s">
        <v>12</v>
      </c>
      <c r="PFV449" s="43" t="s">
        <v>172</v>
      </c>
      <c r="PFW449" s="9" t="s">
        <v>11</v>
      </c>
      <c r="PFX449" s="9"/>
      <c r="PFY449" s="46">
        <v>2</v>
      </c>
      <c r="PFZ449" s="9"/>
      <c r="PGA449" s="44"/>
      <c r="PGB449" s="9"/>
      <c r="PGC449" s="44"/>
      <c r="PGD449" s="9"/>
      <c r="PGE449" s="44"/>
      <c r="PGF449" s="45"/>
      <c r="PPP449" s="25">
        <v>18</v>
      </c>
      <c r="PPQ449" s="10" t="s">
        <v>12</v>
      </c>
      <c r="PPR449" s="43" t="s">
        <v>172</v>
      </c>
      <c r="PPS449" s="9" t="s">
        <v>11</v>
      </c>
      <c r="PPT449" s="9"/>
      <c r="PPU449" s="46">
        <v>2</v>
      </c>
      <c r="PPV449" s="9"/>
      <c r="PPW449" s="44"/>
      <c r="PPX449" s="9"/>
      <c r="PPY449" s="44"/>
      <c r="PPZ449" s="9"/>
      <c r="PQA449" s="44"/>
      <c r="PQB449" s="45"/>
      <c r="PZL449" s="25">
        <v>18</v>
      </c>
      <c r="PZM449" s="10" t="s">
        <v>12</v>
      </c>
      <c r="PZN449" s="43" t="s">
        <v>172</v>
      </c>
      <c r="PZO449" s="9" t="s">
        <v>11</v>
      </c>
      <c r="PZP449" s="9"/>
      <c r="PZQ449" s="46">
        <v>2</v>
      </c>
      <c r="PZR449" s="9"/>
      <c r="PZS449" s="44"/>
      <c r="PZT449" s="9"/>
      <c r="PZU449" s="44"/>
      <c r="PZV449" s="9"/>
      <c r="PZW449" s="44"/>
      <c r="PZX449" s="45"/>
      <c r="QJH449" s="25">
        <v>18</v>
      </c>
      <c r="QJI449" s="10" t="s">
        <v>12</v>
      </c>
      <c r="QJJ449" s="43" t="s">
        <v>172</v>
      </c>
      <c r="QJK449" s="9" t="s">
        <v>11</v>
      </c>
      <c r="QJL449" s="9"/>
      <c r="QJM449" s="46">
        <v>2</v>
      </c>
      <c r="QJN449" s="9"/>
      <c r="QJO449" s="44"/>
      <c r="QJP449" s="9"/>
      <c r="QJQ449" s="44"/>
      <c r="QJR449" s="9"/>
      <c r="QJS449" s="44"/>
      <c r="QJT449" s="45"/>
      <c r="QTD449" s="25">
        <v>18</v>
      </c>
      <c r="QTE449" s="10" t="s">
        <v>12</v>
      </c>
      <c r="QTF449" s="43" t="s">
        <v>172</v>
      </c>
      <c r="QTG449" s="9" t="s">
        <v>11</v>
      </c>
      <c r="QTH449" s="9"/>
      <c r="QTI449" s="46">
        <v>2</v>
      </c>
      <c r="QTJ449" s="9"/>
      <c r="QTK449" s="44"/>
      <c r="QTL449" s="9"/>
      <c r="QTM449" s="44"/>
      <c r="QTN449" s="9"/>
      <c r="QTO449" s="44"/>
      <c r="QTP449" s="45"/>
      <c r="RCZ449" s="25">
        <v>18</v>
      </c>
      <c r="RDA449" s="10" t="s">
        <v>12</v>
      </c>
      <c r="RDB449" s="43" t="s">
        <v>172</v>
      </c>
      <c r="RDC449" s="9" t="s">
        <v>11</v>
      </c>
      <c r="RDD449" s="9"/>
      <c r="RDE449" s="46">
        <v>2</v>
      </c>
      <c r="RDF449" s="9"/>
      <c r="RDG449" s="44"/>
      <c r="RDH449" s="9"/>
      <c r="RDI449" s="44"/>
      <c r="RDJ449" s="9"/>
      <c r="RDK449" s="44"/>
      <c r="RDL449" s="45"/>
      <c r="RMV449" s="25">
        <v>18</v>
      </c>
      <c r="RMW449" s="10" t="s">
        <v>12</v>
      </c>
      <c r="RMX449" s="43" t="s">
        <v>172</v>
      </c>
      <c r="RMY449" s="9" t="s">
        <v>11</v>
      </c>
      <c r="RMZ449" s="9"/>
      <c r="RNA449" s="46">
        <v>2</v>
      </c>
      <c r="RNB449" s="9"/>
      <c r="RNC449" s="44"/>
      <c r="RND449" s="9"/>
      <c r="RNE449" s="44"/>
      <c r="RNF449" s="9"/>
      <c r="RNG449" s="44"/>
      <c r="RNH449" s="45"/>
      <c r="RWR449" s="25">
        <v>18</v>
      </c>
      <c r="RWS449" s="10" t="s">
        <v>12</v>
      </c>
      <c r="RWT449" s="43" t="s">
        <v>172</v>
      </c>
      <c r="RWU449" s="9" t="s">
        <v>11</v>
      </c>
      <c r="RWV449" s="9"/>
      <c r="RWW449" s="46">
        <v>2</v>
      </c>
      <c r="RWX449" s="9"/>
      <c r="RWY449" s="44"/>
      <c r="RWZ449" s="9"/>
      <c r="RXA449" s="44"/>
      <c r="RXB449" s="9"/>
      <c r="RXC449" s="44"/>
      <c r="RXD449" s="45"/>
      <c r="SGN449" s="25">
        <v>18</v>
      </c>
      <c r="SGO449" s="10" t="s">
        <v>12</v>
      </c>
      <c r="SGP449" s="43" t="s">
        <v>172</v>
      </c>
      <c r="SGQ449" s="9" t="s">
        <v>11</v>
      </c>
      <c r="SGR449" s="9"/>
      <c r="SGS449" s="46">
        <v>2</v>
      </c>
      <c r="SGT449" s="9"/>
      <c r="SGU449" s="44"/>
      <c r="SGV449" s="9"/>
      <c r="SGW449" s="44"/>
      <c r="SGX449" s="9"/>
      <c r="SGY449" s="44"/>
      <c r="SGZ449" s="45"/>
      <c r="SQJ449" s="25">
        <v>18</v>
      </c>
      <c r="SQK449" s="10" t="s">
        <v>12</v>
      </c>
      <c r="SQL449" s="43" t="s">
        <v>172</v>
      </c>
      <c r="SQM449" s="9" t="s">
        <v>11</v>
      </c>
      <c r="SQN449" s="9"/>
      <c r="SQO449" s="46">
        <v>2</v>
      </c>
      <c r="SQP449" s="9"/>
      <c r="SQQ449" s="44"/>
      <c r="SQR449" s="9"/>
      <c r="SQS449" s="44"/>
      <c r="SQT449" s="9"/>
      <c r="SQU449" s="44"/>
      <c r="SQV449" s="45"/>
      <c r="TAF449" s="25">
        <v>18</v>
      </c>
      <c r="TAG449" s="10" t="s">
        <v>12</v>
      </c>
      <c r="TAH449" s="43" t="s">
        <v>172</v>
      </c>
      <c r="TAI449" s="9" t="s">
        <v>11</v>
      </c>
      <c r="TAJ449" s="9"/>
      <c r="TAK449" s="46">
        <v>2</v>
      </c>
      <c r="TAL449" s="9"/>
      <c r="TAM449" s="44"/>
      <c r="TAN449" s="9"/>
      <c r="TAO449" s="44"/>
      <c r="TAP449" s="9"/>
      <c r="TAQ449" s="44"/>
      <c r="TAR449" s="45"/>
      <c r="TKB449" s="25">
        <v>18</v>
      </c>
      <c r="TKC449" s="10" t="s">
        <v>12</v>
      </c>
      <c r="TKD449" s="43" t="s">
        <v>172</v>
      </c>
      <c r="TKE449" s="9" t="s">
        <v>11</v>
      </c>
      <c r="TKF449" s="9"/>
      <c r="TKG449" s="46">
        <v>2</v>
      </c>
      <c r="TKH449" s="9"/>
      <c r="TKI449" s="44"/>
      <c r="TKJ449" s="9"/>
      <c r="TKK449" s="44"/>
      <c r="TKL449" s="9"/>
      <c r="TKM449" s="44"/>
      <c r="TKN449" s="45"/>
      <c r="TTX449" s="25">
        <v>18</v>
      </c>
      <c r="TTY449" s="10" t="s">
        <v>12</v>
      </c>
      <c r="TTZ449" s="43" t="s">
        <v>172</v>
      </c>
      <c r="TUA449" s="9" t="s">
        <v>11</v>
      </c>
      <c r="TUB449" s="9"/>
      <c r="TUC449" s="46">
        <v>2</v>
      </c>
      <c r="TUD449" s="9"/>
      <c r="TUE449" s="44"/>
      <c r="TUF449" s="9"/>
      <c r="TUG449" s="44"/>
      <c r="TUH449" s="9"/>
      <c r="TUI449" s="44"/>
      <c r="TUJ449" s="45"/>
      <c r="UDT449" s="25">
        <v>18</v>
      </c>
      <c r="UDU449" s="10" t="s">
        <v>12</v>
      </c>
      <c r="UDV449" s="43" t="s">
        <v>172</v>
      </c>
      <c r="UDW449" s="9" t="s">
        <v>11</v>
      </c>
      <c r="UDX449" s="9"/>
      <c r="UDY449" s="46">
        <v>2</v>
      </c>
      <c r="UDZ449" s="9"/>
      <c r="UEA449" s="44"/>
      <c r="UEB449" s="9"/>
      <c r="UEC449" s="44"/>
      <c r="UED449" s="9"/>
      <c r="UEE449" s="44"/>
      <c r="UEF449" s="45"/>
      <c r="UNP449" s="25">
        <v>18</v>
      </c>
      <c r="UNQ449" s="10" t="s">
        <v>12</v>
      </c>
      <c r="UNR449" s="43" t="s">
        <v>172</v>
      </c>
      <c r="UNS449" s="9" t="s">
        <v>11</v>
      </c>
      <c r="UNT449" s="9"/>
      <c r="UNU449" s="46">
        <v>2</v>
      </c>
      <c r="UNV449" s="9"/>
      <c r="UNW449" s="44"/>
      <c r="UNX449" s="9"/>
      <c r="UNY449" s="44"/>
      <c r="UNZ449" s="9"/>
      <c r="UOA449" s="44"/>
      <c r="UOB449" s="45"/>
      <c r="UXL449" s="25">
        <v>18</v>
      </c>
      <c r="UXM449" s="10" t="s">
        <v>12</v>
      </c>
      <c r="UXN449" s="43" t="s">
        <v>172</v>
      </c>
      <c r="UXO449" s="9" t="s">
        <v>11</v>
      </c>
      <c r="UXP449" s="9"/>
      <c r="UXQ449" s="46">
        <v>2</v>
      </c>
      <c r="UXR449" s="9"/>
      <c r="UXS449" s="44"/>
      <c r="UXT449" s="9"/>
      <c r="UXU449" s="44"/>
      <c r="UXV449" s="9"/>
      <c r="UXW449" s="44"/>
      <c r="UXX449" s="45"/>
      <c r="VHH449" s="25">
        <v>18</v>
      </c>
      <c r="VHI449" s="10" t="s">
        <v>12</v>
      </c>
      <c r="VHJ449" s="43" t="s">
        <v>172</v>
      </c>
      <c r="VHK449" s="9" t="s">
        <v>11</v>
      </c>
      <c r="VHL449" s="9"/>
      <c r="VHM449" s="46">
        <v>2</v>
      </c>
      <c r="VHN449" s="9"/>
      <c r="VHO449" s="44"/>
      <c r="VHP449" s="9"/>
      <c r="VHQ449" s="44"/>
      <c r="VHR449" s="9"/>
      <c r="VHS449" s="44"/>
      <c r="VHT449" s="45"/>
      <c r="VRD449" s="25">
        <v>18</v>
      </c>
      <c r="VRE449" s="10" t="s">
        <v>12</v>
      </c>
      <c r="VRF449" s="43" t="s">
        <v>172</v>
      </c>
      <c r="VRG449" s="9" t="s">
        <v>11</v>
      </c>
      <c r="VRH449" s="9"/>
      <c r="VRI449" s="46">
        <v>2</v>
      </c>
      <c r="VRJ449" s="9"/>
      <c r="VRK449" s="44"/>
      <c r="VRL449" s="9"/>
      <c r="VRM449" s="44"/>
      <c r="VRN449" s="9"/>
      <c r="VRO449" s="44"/>
      <c r="VRP449" s="45"/>
      <c r="WAZ449" s="25">
        <v>18</v>
      </c>
      <c r="WBA449" s="10" t="s">
        <v>12</v>
      </c>
      <c r="WBB449" s="43" t="s">
        <v>172</v>
      </c>
      <c r="WBC449" s="9" t="s">
        <v>11</v>
      </c>
      <c r="WBD449" s="9"/>
      <c r="WBE449" s="46">
        <v>2</v>
      </c>
      <c r="WBF449" s="9"/>
      <c r="WBG449" s="44"/>
      <c r="WBH449" s="9"/>
      <c r="WBI449" s="44"/>
      <c r="WBJ449" s="9"/>
      <c r="WBK449" s="44"/>
      <c r="WBL449" s="45"/>
      <c r="WKV449" s="25">
        <v>18</v>
      </c>
      <c r="WKW449" s="10" t="s">
        <v>12</v>
      </c>
      <c r="WKX449" s="43" t="s">
        <v>172</v>
      </c>
      <c r="WKY449" s="9" t="s">
        <v>11</v>
      </c>
      <c r="WKZ449" s="9"/>
      <c r="WLA449" s="46">
        <v>2</v>
      </c>
      <c r="WLB449" s="9"/>
      <c r="WLC449" s="44"/>
      <c r="WLD449" s="9"/>
      <c r="WLE449" s="44"/>
      <c r="WLF449" s="9"/>
      <c r="WLG449" s="44"/>
      <c r="WLH449" s="45"/>
      <c r="WUR449" s="25">
        <v>18</v>
      </c>
      <c r="WUS449" s="10" t="s">
        <v>12</v>
      </c>
      <c r="WUT449" s="43" t="s">
        <v>172</v>
      </c>
      <c r="WUU449" s="9" t="s">
        <v>11</v>
      </c>
      <c r="WUV449" s="9"/>
      <c r="WUW449" s="46">
        <v>2</v>
      </c>
      <c r="WUX449" s="9"/>
      <c r="WUY449" s="44"/>
      <c r="WUZ449" s="9"/>
      <c r="WVA449" s="44"/>
      <c r="WVB449" s="9"/>
      <c r="WVC449" s="44"/>
      <c r="WVD449" s="45"/>
    </row>
    <row r="450" spans="1:1020 1264:2044 2288:3068 3312:4092 4336:5116 5360:6140 6384:7164 7408:8188 8432:9212 9456:10236 10480:11260 11504:12284 12528:13308 13552:14332 14576:15356 15600:16124" s="27" customFormat="1" x14ac:dyDescent="0.35">
      <c r="A450" s="25" t="s">
        <v>252</v>
      </c>
      <c r="B450" s="26" t="s">
        <v>538</v>
      </c>
      <c r="C450" s="9" t="s">
        <v>11</v>
      </c>
      <c r="D450" s="49">
        <v>182</v>
      </c>
      <c r="E450" s="55"/>
      <c r="F450" s="55">
        <f t="shared" si="6"/>
        <v>0</v>
      </c>
      <c r="G450" s="96" t="s">
        <v>776</v>
      </c>
      <c r="IF450" s="25"/>
      <c r="IG450" s="9" t="s">
        <v>173</v>
      </c>
      <c r="IH450" s="26" t="s">
        <v>174</v>
      </c>
      <c r="II450" s="9" t="s">
        <v>11</v>
      </c>
      <c r="IJ450" s="9"/>
      <c r="IK450" s="44">
        <f>IK449</f>
        <v>2</v>
      </c>
      <c r="IL450" s="44">
        <f>15/1.18</f>
        <v>12.711864406779661</v>
      </c>
      <c r="IM450" s="44">
        <f>IK450*IL450</f>
        <v>25.423728813559322</v>
      </c>
      <c r="IN450" s="9"/>
      <c r="IO450" s="44"/>
      <c r="IP450" s="9"/>
      <c r="IQ450" s="44"/>
      <c r="IR450" s="45">
        <f>IM450+IO450+IQ450</f>
        <v>25.423728813559322</v>
      </c>
      <c r="SB450" s="25"/>
      <c r="SC450" s="9" t="s">
        <v>173</v>
      </c>
      <c r="SD450" s="26" t="s">
        <v>174</v>
      </c>
      <c r="SE450" s="9" t="s">
        <v>11</v>
      </c>
      <c r="SF450" s="9"/>
      <c r="SG450" s="44">
        <f>SG449</f>
        <v>2</v>
      </c>
      <c r="SH450" s="44">
        <f>15/1.18</f>
        <v>12.711864406779661</v>
      </c>
      <c r="SI450" s="44">
        <f>SG450*SH450</f>
        <v>25.423728813559322</v>
      </c>
      <c r="SJ450" s="9"/>
      <c r="SK450" s="44"/>
      <c r="SL450" s="9"/>
      <c r="SM450" s="44"/>
      <c r="SN450" s="45">
        <f>SI450+SK450+SM450</f>
        <v>25.423728813559322</v>
      </c>
      <c r="ABX450" s="25"/>
      <c r="ABY450" s="9" t="s">
        <v>173</v>
      </c>
      <c r="ABZ450" s="26" t="s">
        <v>174</v>
      </c>
      <c r="ACA450" s="9" t="s">
        <v>11</v>
      </c>
      <c r="ACB450" s="9"/>
      <c r="ACC450" s="44">
        <f>ACC449</f>
        <v>2</v>
      </c>
      <c r="ACD450" s="44">
        <f>15/1.18</f>
        <v>12.711864406779661</v>
      </c>
      <c r="ACE450" s="44">
        <f>ACC450*ACD450</f>
        <v>25.423728813559322</v>
      </c>
      <c r="ACF450" s="9"/>
      <c r="ACG450" s="44"/>
      <c r="ACH450" s="9"/>
      <c r="ACI450" s="44"/>
      <c r="ACJ450" s="45">
        <f>ACE450+ACG450+ACI450</f>
        <v>25.423728813559322</v>
      </c>
      <c r="ALT450" s="25"/>
      <c r="ALU450" s="9" t="s">
        <v>173</v>
      </c>
      <c r="ALV450" s="26" t="s">
        <v>174</v>
      </c>
      <c r="ALW450" s="9" t="s">
        <v>11</v>
      </c>
      <c r="ALX450" s="9"/>
      <c r="ALY450" s="44">
        <f>ALY449</f>
        <v>2</v>
      </c>
      <c r="ALZ450" s="44">
        <f>15/1.18</f>
        <v>12.711864406779661</v>
      </c>
      <c r="AMA450" s="44">
        <f>ALY450*ALZ450</f>
        <v>25.423728813559322</v>
      </c>
      <c r="AMB450" s="9"/>
      <c r="AMC450" s="44"/>
      <c r="AMD450" s="9"/>
      <c r="AME450" s="44"/>
      <c r="AMF450" s="45">
        <f>AMA450+AMC450+AME450</f>
        <v>25.423728813559322</v>
      </c>
      <c r="AVP450" s="25"/>
      <c r="AVQ450" s="9" t="s">
        <v>173</v>
      </c>
      <c r="AVR450" s="26" t="s">
        <v>174</v>
      </c>
      <c r="AVS450" s="9" t="s">
        <v>11</v>
      </c>
      <c r="AVT450" s="9"/>
      <c r="AVU450" s="44">
        <f>AVU449</f>
        <v>2</v>
      </c>
      <c r="AVV450" s="44">
        <f>15/1.18</f>
        <v>12.711864406779661</v>
      </c>
      <c r="AVW450" s="44">
        <f>AVU450*AVV450</f>
        <v>25.423728813559322</v>
      </c>
      <c r="AVX450" s="9"/>
      <c r="AVY450" s="44"/>
      <c r="AVZ450" s="9"/>
      <c r="AWA450" s="44"/>
      <c r="AWB450" s="45">
        <f>AVW450+AVY450+AWA450</f>
        <v>25.423728813559322</v>
      </c>
      <c r="BFL450" s="25"/>
      <c r="BFM450" s="9" t="s">
        <v>173</v>
      </c>
      <c r="BFN450" s="26" t="s">
        <v>174</v>
      </c>
      <c r="BFO450" s="9" t="s">
        <v>11</v>
      </c>
      <c r="BFP450" s="9"/>
      <c r="BFQ450" s="44">
        <f>BFQ449</f>
        <v>2</v>
      </c>
      <c r="BFR450" s="44">
        <f>15/1.18</f>
        <v>12.711864406779661</v>
      </c>
      <c r="BFS450" s="44">
        <f>BFQ450*BFR450</f>
        <v>25.423728813559322</v>
      </c>
      <c r="BFT450" s="9"/>
      <c r="BFU450" s="44"/>
      <c r="BFV450" s="9"/>
      <c r="BFW450" s="44"/>
      <c r="BFX450" s="45">
        <f>BFS450+BFU450+BFW450</f>
        <v>25.423728813559322</v>
      </c>
      <c r="BPH450" s="25"/>
      <c r="BPI450" s="9" t="s">
        <v>173</v>
      </c>
      <c r="BPJ450" s="26" t="s">
        <v>174</v>
      </c>
      <c r="BPK450" s="9" t="s">
        <v>11</v>
      </c>
      <c r="BPL450" s="9"/>
      <c r="BPM450" s="44">
        <f>BPM449</f>
        <v>2</v>
      </c>
      <c r="BPN450" s="44">
        <f>15/1.18</f>
        <v>12.711864406779661</v>
      </c>
      <c r="BPO450" s="44">
        <f>BPM450*BPN450</f>
        <v>25.423728813559322</v>
      </c>
      <c r="BPP450" s="9"/>
      <c r="BPQ450" s="44"/>
      <c r="BPR450" s="9"/>
      <c r="BPS450" s="44"/>
      <c r="BPT450" s="45">
        <f>BPO450+BPQ450+BPS450</f>
        <v>25.423728813559322</v>
      </c>
      <c r="BZD450" s="25"/>
      <c r="BZE450" s="9" t="s">
        <v>173</v>
      </c>
      <c r="BZF450" s="26" t="s">
        <v>174</v>
      </c>
      <c r="BZG450" s="9" t="s">
        <v>11</v>
      </c>
      <c r="BZH450" s="9"/>
      <c r="BZI450" s="44">
        <f>BZI449</f>
        <v>2</v>
      </c>
      <c r="BZJ450" s="44">
        <f>15/1.18</f>
        <v>12.711864406779661</v>
      </c>
      <c r="BZK450" s="44">
        <f>BZI450*BZJ450</f>
        <v>25.423728813559322</v>
      </c>
      <c r="BZL450" s="9"/>
      <c r="BZM450" s="44"/>
      <c r="BZN450" s="9"/>
      <c r="BZO450" s="44"/>
      <c r="BZP450" s="45">
        <f>BZK450+BZM450+BZO450</f>
        <v>25.423728813559322</v>
      </c>
      <c r="CIZ450" s="25"/>
      <c r="CJA450" s="9" t="s">
        <v>173</v>
      </c>
      <c r="CJB450" s="26" t="s">
        <v>174</v>
      </c>
      <c r="CJC450" s="9" t="s">
        <v>11</v>
      </c>
      <c r="CJD450" s="9"/>
      <c r="CJE450" s="44">
        <f>CJE449</f>
        <v>2</v>
      </c>
      <c r="CJF450" s="44">
        <f>15/1.18</f>
        <v>12.711864406779661</v>
      </c>
      <c r="CJG450" s="44">
        <f>CJE450*CJF450</f>
        <v>25.423728813559322</v>
      </c>
      <c r="CJH450" s="9"/>
      <c r="CJI450" s="44"/>
      <c r="CJJ450" s="9"/>
      <c r="CJK450" s="44"/>
      <c r="CJL450" s="45">
        <f>CJG450+CJI450+CJK450</f>
        <v>25.423728813559322</v>
      </c>
      <c r="CSV450" s="25"/>
      <c r="CSW450" s="9" t="s">
        <v>173</v>
      </c>
      <c r="CSX450" s="26" t="s">
        <v>174</v>
      </c>
      <c r="CSY450" s="9" t="s">
        <v>11</v>
      </c>
      <c r="CSZ450" s="9"/>
      <c r="CTA450" s="44">
        <f>CTA449</f>
        <v>2</v>
      </c>
      <c r="CTB450" s="44">
        <f>15/1.18</f>
        <v>12.711864406779661</v>
      </c>
      <c r="CTC450" s="44">
        <f>CTA450*CTB450</f>
        <v>25.423728813559322</v>
      </c>
      <c r="CTD450" s="9"/>
      <c r="CTE450" s="44"/>
      <c r="CTF450" s="9"/>
      <c r="CTG450" s="44"/>
      <c r="CTH450" s="45">
        <f>CTC450+CTE450+CTG450</f>
        <v>25.423728813559322</v>
      </c>
      <c r="DCR450" s="25"/>
      <c r="DCS450" s="9" t="s">
        <v>173</v>
      </c>
      <c r="DCT450" s="26" t="s">
        <v>174</v>
      </c>
      <c r="DCU450" s="9" t="s">
        <v>11</v>
      </c>
      <c r="DCV450" s="9"/>
      <c r="DCW450" s="44">
        <f>DCW449</f>
        <v>2</v>
      </c>
      <c r="DCX450" s="44">
        <f>15/1.18</f>
        <v>12.711864406779661</v>
      </c>
      <c r="DCY450" s="44">
        <f>DCW450*DCX450</f>
        <v>25.423728813559322</v>
      </c>
      <c r="DCZ450" s="9"/>
      <c r="DDA450" s="44"/>
      <c r="DDB450" s="9"/>
      <c r="DDC450" s="44"/>
      <c r="DDD450" s="45">
        <f>DCY450+DDA450+DDC450</f>
        <v>25.423728813559322</v>
      </c>
      <c r="DMN450" s="25"/>
      <c r="DMO450" s="9" t="s">
        <v>173</v>
      </c>
      <c r="DMP450" s="26" t="s">
        <v>174</v>
      </c>
      <c r="DMQ450" s="9" t="s">
        <v>11</v>
      </c>
      <c r="DMR450" s="9"/>
      <c r="DMS450" s="44">
        <f>DMS449</f>
        <v>2</v>
      </c>
      <c r="DMT450" s="44">
        <f>15/1.18</f>
        <v>12.711864406779661</v>
      </c>
      <c r="DMU450" s="44">
        <f>DMS450*DMT450</f>
        <v>25.423728813559322</v>
      </c>
      <c r="DMV450" s="9"/>
      <c r="DMW450" s="44"/>
      <c r="DMX450" s="9"/>
      <c r="DMY450" s="44"/>
      <c r="DMZ450" s="45">
        <f>DMU450+DMW450+DMY450</f>
        <v>25.423728813559322</v>
      </c>
      <c r="DWJ450" s="25"/>
      <c r="DWK450" s="9" t="s">
        <v>173</v>
      </c>
      <c r="DWL450" s="26" t="s">
        <v>174</v>
      </c>
      <c r="DWM450" s="9" t="s">
        <v>11</v>
      </c>
      <c r="DWN450" s="9"/>
      <c r="DWO450" s="44">
        <f>DWO449</f>
        <v>2</v>
      </c>
      <c r="DWP450" s="44">
        <f>15/1.18</f>
        <v>12.711864406779661</v>
      </c>
      <c r="DWQ450" s="44">
        <f>DWO450*DWP450</f>
        <v>25.423728813559322</v>
      </c>
      <c r="DWR450" s="9"/>
      <c r="DWS450" s="44"/>
      <c r="DWT450" s="9"/>
      <c r="DWU450" s="44"/>
      <c r="DWV450" s="45">
        <f>DWQ450+DWS450+DWU450</f>
        <v>25.423728813559322</v>
      </c>
      <c r="EGF450" s="25"/>
      <c r="EGG450" s="9" t="s">
        <v>173</v>
      </c>
      <c r="EGH450" s="26" t="s">
        <v>174</v>
      </c>
      <c r="EGI450" s="9" t="s">
        <v>11</v>
      </c>
      <c r="EGJ450" s="9"/>
      <c r="EGK450" s="44">
        <f>EGK449</f>
        <v>2</v>
      </c>
      <c r="EGL450" s="44">
        <f>15/1.18</f>
        <v>12.711864406779661</v>
      </c>
      <c r="EGM450" s="44">
        <f>EGK450*EGL450</f>
        <v>25.423728813559322</v>
      </c>
      <c r="EGN450" s="9"/>
      <c r="EGO450" s="44"/>
      <c r="EGP450" s="9"/>
      <c r="EGQ450" s="44"/>
      <c r="EGR450" s="45">
        <f>EGM450+EGO450+EGQ450</f>
        <v>25.423728813559322</v>
      </c>
      <c r="EQB450" s="25"/>
      <c r="EQC450" s="9" t="s">
        <v>173</v>
      </c>
      <c r="EQD450" s="26" t="s">
        <v>174</v>
      </c>
      <c r="EQE450" s="9" t="s">
        <v>11</v>
      </c>
      <c r="EQF450" s="9"/>
      <c r="EQG450" s="44">
        <f>EQG449</f>
        <v>2</v>
      </c>
      <c r="EQH450" s="44">
        <f>15/1.18</f>
        <v>12.711864406779661</v>
      </c>
      <c r="EQI450" s="44">
        <f>EQG450*EQH450</f>
        <v>25.423728813559322</v>
      </c>
      <c r="EQJ450" s="9"/>
      <c r="EQK450" s="44"/>
      <c r="EQL450" s="9"/>
      <c r="EQM450" s="44"/>
      <c r="EQN450" s="45">
        <f>EQI450+EQK450+EQM450</f>
        <v>25.423728813559322</v>
      </c>
      <c r="EZX450" s="25"/>
      <c r="EZY450" s="9" t="s">
        <v>173</v>
      </c>
      <c r="EZZ450" s="26" t="s">
        <v>174</v>
      </c>
      <c r="FAA450" s="9" t="s">
        <v>11</v>
      </c>
      <c r="FAB450" s="9"/>
      <c r="FAC450" s="44">
        <f>FAC449</f>
        <v>2</v>
      </c>
      <c r="FAD450" s="44">
        <f>15/1.18</f>
        <v>12.711864406779661</v>
      </c>
      <c r="FAE450" s="44">
        <f>FAC450*FAD450</f>
        <v>25.423728813559322</v>
      </c>
      <c r="FAF450" s="9"/>
      <c r="FAG450" s="44"/>
      <c r="FAH450" s="9"/>
      <c r="FAI450" s="44"/>
      <c r="FAJ450" s="45">
        <f>FAE450+FAG450+FAI450</f>
        <v>25.423728813559322</v>
      </c>
      <c r="FJT450" s="25"/>
      <c r="FJU450" s="9" t="s">
        <v>173</v>
      </c>
      <c r="FJV450" s="26" t="s">
        <v>174</v>
      </c>
      <c r="FJW450" s="9" t="s">
        <v>11</v>
      </c>
      <c r="FJX450" s="9"/>
      <c r="FJY450" s="44">
        <f>FJY449</f>
        <v>2</v>
      </c>
      <c r="FJZ450" s="44">
        <f>15/1.18</f>
        <v>12.711864406779661</v>
      </c>
      <c r="FKA450" s="44">
        <f>FJY450*FJZ450</f>
        <v>25.423728813559322</v>
      </c>
      <c r="FKB450" s="9"/>
      <c r="FKC450" s="44"/>
      <c r="FKD450" s="9"/>
      <c r="FKE450" s="44"/>
      <c r="FKF450" s="45">
        <f>FKA450+FKC450+FKE450</f>
        <v>25.423728813559322</v>
      </c>
      <c r="FTP450" s="25"/>
      <c r="FTQ450" s="9" t="s">
        <v>173</v>
      </c>
      <c r="FTR450" s="26" t="s">
        <v>174</v>
      </c>
      <c r="FTS450" s="9" t="s">
        <v>11</v>
      </c>
      <c r="FTT450" s="9"/>
      <c r="FTU450" s="44">
        <f>FTU449</f>
        <v>2</v>
      </c>
      <c r="FTV450" s="44">
        <f>15/1.18</f>
        <v>12.711864406779661</v>
      </c>
      <c r="FTW450" s="44">
        <f>FTU450*FTV450</f>
        <v>25.423728813559322</v>
      </c>
      <c r="FTX450" s="9"/>
      <c r="FTY450" s="44"/>
      <c r="FTZ450" s="9"/>
      <c r="FUA450" s="44"/>
      <c r="FUB450" s="45">
        <f>FTW450+FTY450+FUA450</f>
        <v>25.423728813559322</v>
      </c>
      <c r="GDL450" s="25"/>
      <c r="GDM450" s="9" t="s">
        <v>173</v>
      </c>
      <c r="GDN450" s="26" t="s">
        <v>174</v>
      </c>
      <c r="GDO450" s="9" t="s">
        <v>11</v>
      </c>
      <c r="GDP450" s="9"/>
      <c r="GDQ450" s="44">
        <f>GDQ449</f>
        <v>2</v>
      </c>
      <c r="GDR450" s="44">
        <f>15/1.18</f>
        <v>12.711864406779661</v>
      </c>
      <c r="GDS450" s="44">
        <f>GDQ450*GDR450</f>
        <v>25.423728813559322</v>
      </c>
      <c r="GDT450" s="9"/>
      <c r="GDU450" s="44"/>
      <c r="GDV450" s="9"/>
      <c r="GDW450" s="44"/>
      <c r="GDX450" s="45">
        <f>GDS450+GDU450+GDW450</f>
        <v>25.423728813559322</v>
      </c>
      <c r="GNH450" s="25"/>
      <c r="GNI450" s="9" t="s">
        <v>173</v>
      </c>
      <c r="GNJ450" s="26" t="s">
        <v>174</v>
      </c>
      <c r="GNK450" s="9" t="s">
        <v>11</v>
      </c>
      <c r="GNL450" s="9"/>
      <c r="GNM450" s="44">
        <f>GNM449</f>
        <v>2</v>
      </c>
      <c r="GNN450" s="44">
        <f>15/1.18</f>
        <v>12.711864406779661</v>
      </c>
      <c r="GNO450" s="44">
        <f>GNM450*GNN450</f>
        <v>25.423728813559322</v>
      </c>
      <c r="GNP450" s="9"/>
      <c r="GNQ450" s="44"/>
      <c r="GNR450" s="9"/>
      <c r="GNS450" s="44"/>
      <c r="GNT450" s="45">
        <f>GNO450+GNQ450+GNS450</f>
        <v>25.423728813559322</v>
      </c>
      <c r="GXD450" s="25"/>
      <c r="GXE450" s="9" t="s">
        <v>173</v>
      </c>
      <c r="GXF450" s="26" t="s">
        <v>174</v>
      </c>
      <c r="GXG450" s="9" t="s">
        <v>11</v>
      </c>
      <c r="GXH450" s="9"/>
      <c r="GXI450" s="44">
        <f>GXI449</f>
        <v>2</v>
      </c>
      <c r="GXJ450" s="44">
        <f>15/1.18</f>
        <v>12.711864406779661</v>
      </c>
      <c r="GXK450" s="44">
        <f>GXI450*GXJ450</f>
        <v>25.423728813559322</v>
      </c>
      <c r="GXL450" s="9"/>
      <c r="GXM450" s="44"/>
      <c r="GXN450" s="9"/>
      <c r="GXO450" s="44"/>
      <c r="GXP450" s="45">
        <f>GXK450+GXM450+GXO450</f>
        <v>25.423728813559322</v>
      </c>
      <c r="HGZ450" s="25"/>
      <c r="HHA450" s="9" t="s">
        <v>173</v>
      </c>
      <c r="HHB450" s="26" t="s">
        <v>174</v>
      </c>
      <c r="HHC450" s="9" t="s">
        <v>11</v>
      </c>
      <c r="HHD450" s="9"/>
      <c r="HHE450" s="44">
        <f>HHE449</f>
        <v>2</v>
      </c>
      <c r="HHF450" s="44">
        <f>15/1.18</f>
        <v>12.711864406779661</v>
      </c>
      <c r="HHG450" s="44">
        <f>HHE450*HHF450</f>
        <v>25.423728813559322</v>
      </c>
      <c r="HHH450" s="9"/>
      <c r="HHI450" s="44"/>
      <c r="HHJ450" s="9"/>
      <c r="HHK450" s="44"/>
      <c r="HHL450" s="45">
        <f>HHG450+HHI450+HHK450</f>
        <v>25.423728813559322</v>
      </c>
      <c r="HQV450" s="25"/>
      <c r="HQW450" s="9" t="s">
        <v>173</v>
      </c>
      <c r="HQX450" s="26" t="s">
        <v>174</v>
      </c>
      <c r="HQY450" s="9" t="s">
        <v>11</v>
      </c>
      <c r="HQZ450" s="9"/>
      <c r="HRA450" s="44">
        <f>HRA449</f>
        <v>2</v>
      </c>
      <c r="HRB450" s="44">
        <f>15/1.18</f>
        <v>12.711864406779661</v>
      </c>
      <c r="HRC450" s="44">
        <f>HRA450*HRB450</f>
        <v>25.423728813559322</v>
      </c>
      <c r="HRD450" s="9"/>
      <c r="HRE450" s="44"/>
      <c r="HRF450" s="9"/>
      <c r="HRG450" s="44"/>
      <c r="HRH450" s="45">
        <f>HRC450+HRE450+HRG450</f>
        <v>25.423728813559322</v>
      </c>
      <c r="IAR450" s="25"/>
      <c r="IAS450" s="9" t="s">
        <v>173</v>
      </c>
      <c r="IAT450" s="26" t="s">
        <v>174</v>
      </c>
      <c r="IAU450" s="9" t="s">
        <v>11</v>
      </c>
      <c r="IAV450" s="9"/>
      <c r="IAW450" s="44">
        <f>IAW449</f>
        <v>2</v>
      </c>
      <c r="IAX450" s="44">
        <f>15/1.18</f>
        <v>12.711864406779661</v>
      </c>
      <c r="IAY450" s="44">
        <f>IAW450*IAX450</f>
        <v>25.423728813559322</v>
      </c>
      <c r="IAZ450" s="9"/>
      <c r="IBA450" s="44"/>
      <c r="IBB450" s="9"/>
      <c r="IBC450" s="44"/>
      <c r="IBD450" s="45">
        <f>IAY450+IBA450+IBC450</f>
        <v>25.423728813559322</v>
      </c>
      <c r="IKN450" s="25"/>
      <c r="IKO450" s="9" t="s">
        <v>173</v>
      </c>
      <c r="IKP450" s="26" t="s">
        <v>174</v>
      </c>
      <c r="IKQ450" s="9" t="s">
        <v>11</v>
      </c>
      <c r="IKR450" s="9"/>
      <c r="IKS450" s="44">
        <f>IKS449</f>
        <v>2</v>
      </c>
      <c r="IKT450" s="44">
        <f>15/1.18</f>
        <v>12.711864406779661</v>
      </c>
      <c r="IKU450" s="44">
        <f>IKS450*IKT450</f>
        <v>25.423728813559322</v>
      </c>
      <c r="IKV450" s="9"/>
      <c r="IKW450" s="44"/>
      <c r="IKX450" s="9"/>
      <c r="IKY450" s="44"/>
      <c r="IKZ450" s="45">
        <f>IKU450+IKW450+IKY450</f>
        <v>25.423728813559322</v>
      </c>
      <c r="IUJ450" s="25"/>
      <c r="IUK450" s="9" t="s">
        <v>173</v>
      </c>
      <c r="IUL450" s="26" t="s">
        <v>174</v>
      </c>
      <c r="IUM450" s="9" t="s">
        <v>11</v>
      </c>
      <c r="IUN450" s="9"/>
      <c r="IUO450" s="44">
        <f>IUO449</f>
        <v>2</v>
      </c>
      <c r="IUP450" s="44">
        <f>15/1.18</f>
        <v>12.711864406779661</v>
      </c>
      <c r="IUQ450" s="44">
        <f>IUO450*IUP450</f>
        <v>25.423728813559322</v>
      </c>
      <c r="IUR450" s="9"/>
      <c r="IUS450" s="44"/>
      <c r="IUT450" s="9"/>
      <c r="IUU450" s="44"/>
      <c r="IUV450" s="45">
        <f>IUQ450+IUS450+IUU450</f>
        <v>25.423728813559322</v>
      </c>
      <c r="JEF450" s="25"/>
      <c r="JEG450" s="9" t="s">
        <v>173</v>
      </c>
      <c r="JEH450" s="26" t="s">
        <v>174</v>
      </c>
      <c r="JEI450" s="9" t="s">
        <v>11</v>
      </c>
      <c r="JEJ450" s="9"/>
      <c r="JEK450" s="44">
        <f>JEK449</f>
        <v>2</v>
      </c>
      <c r="JEL450" s="44">
        <f>15/1.18</f>
        <v>12.711864406779661</v>
      </c>
      <c r="JEM450" s="44">
        <f>JEK450*JEL450</f>
        <v>25.423728813559322</v>
      </c>
      <c r="JEN450" s="9"/>
      <c r="JEO450" s="44"/>
      <c r="JEP450" s="9"/>
      <c r="JEQ450" s="44"/>
      <c r="JER450" s="45">
        <f>JEM450+JEO450+JEQ450</f>
        <v>25.423728813559322</v>
      </c>
      <c r="JOB450" s="25"/>
      <c r="JOC450" s="9" t="s">
        <v>173</v>
      </c>
      <c r="JOD450" s="26" t="s">
        <v>174</v>
      </c>
      <c r="JOE450" s="9" t="s">
        <v>11</v>
      </c>
      <c r="JOF450" s="9"/>
      <c r="JOG450" s="44">
        <f>JOG449</f>
        <v>2</v>
      </c>
      <c r="JOH450" s="44">
        <f>15/1.18</f>
        <v>12.711864406779661</v>
      </c>
      <c r="JOI450" s="44">
        <f>JOG450*JOH450</f>
        <v>25.423728813559322</v>
      </c>
      <c r="JOJ450" s="9"/>
      <c r="JOK450" s="44"/>
      <c r="JOL450" s="9"/>
      <c r="JOM450" s="44"/>
      <c r="JON450" s="45">
        <f>JOI450+JOK450+JOM450</f>
        <v>25.423728813559322</v>
      </c>
      <c r="JXX450" s="25"/>
      <c r="JXY450" s="9" t="s">
        <v>173</v>
      </c>
      <c r="JXZ450" s="26" t="s">
        <v>174</v>
      </c>
      <c r="JYA450" s="9" t="s">
        <v>11</v>
      </c>
      <c r="JYB450" s="9"/>
      <c r="JYC450" s="44">
        <f>JYC449</f>
        <v>2</v>
      </c>
      <c r="JYD450" s="44">
        <f>15/1.18</f>
        <v>12.711864406779661</v>
      </c>
      <c r="JYE450" s="44">
        <f>JYC450*JYD450</f>
        <v>25.423728813559322</v>
      </c>
      <c r="JYF450" s="9"/>
      <c r="JYG450" s="44"/>
      <c r="JYH450" s="9"/>
      <c r="JYI450" s="44"/>
      <c r="JYJ450" s="45">
        <f>JYE450+JYG450+JYI450</f>
        <v>25.423728813559322</v>
      </c>
      <c r="KHT450" s="25"/>
      <c r="KHU450" s="9" t="s">
        <v>173</v>
      </c>
      <c r="KHV450" s="26" t="s">
        <v>174</v>
      </c>
      <c r="KHW450" s="9" t="s">
        <v>11</v>
      </c>
      <c r="KHX450" s="9"/>
      <c r="KHY450" s="44">
        <f>KHY449</f>
        <v>2</v>
      </c>
      <c r="KHZ450" s="44">
        <f>15/1.18</f>
        <v>12.711864406779661</v>
      </c>
      <c r="KIA450" s="44">
        <f>KHY450*KHZ450</f>
        <v>25.423728813559322</v>
      </c>
      <c r="KIB450" s="9"/>
      <c r="KIC450" s="44"/>
      <c r="KID450" s="9"/>
      <c r="KIE450" s="44"/>
      <c r="KIF450" s="45">
        <f>KIA450+KIC450+KIE450</f>
        <v>25.423728813559322</v>
      </c>
      <c r="KRP450" s="25"/>
      <c r="KRQ450" s="9" t="s">
        <v>173</v>
      </c>
      <c r="KRR450" s="26" t="s">
        <v>174</v>
      </c>
      <c r="KRS450" s="9" t="s">
        <v>11</v>
      </c>
      <c r="KRT450" s="9"/>
      <c r="KRU450" s="44">
        <f>KRU449</f>
        <v>2</v>
      </c>
      <c r="KRV450" s="44">
        <f>15/1.18</f>
        <v>12.711864406779661</v>
      </c>
      <c r="KRW450" s="44">
        <f>KRU450*KRV450</f>
        <v>25.423728813559322</v>
      </c>
      <c r="KRX450" s="9"/>
      <c r="KRY450" s="44"/>
      <c r="KRZ450" s="9"/>
      <c r="KSA450" s="44"/>
      <c r="KSB450" s="45">
        <f>KRW450+KRY450+KSA450</f>
        <v>25.423728813559322</v>
      </c>
      <c r="LBL450" s="25"/>
      <c r="LBM450" s="9" t="s">
        <v>173</v>
      </c>
      <c r="LBN450" s="26" t="s">
        <v>174</v>
      </c>
      <c r="LBO450" s="9" t="s">
        <v>11</v>
      </c>
      <c r="LBP450" s="9"/>
      <c r="LBQ450" s="44">
        <f>LBQ449</f>
        <v>2</v>
      </c>
      <c r="LBR450" s="44">
        <f>15/1.18</f>
        <v>12.711864406779661</v>
      </c>
      <c r="LBS450" s="44">
        <f>LBQ450*LBR450</f>
        <v>25.423728813559322</v>
      </c>
      <c r="LBT450" s="9"/>
      <c r="LBU450" s="44"/>
      <c r="LBV450" s="9"/>
      <c r="LBW450" s="44"/>
      <c r="LBX450" s="45">
        <f>LBS450+LBU450+LBW450</f>
        <v>25.423728813559322</v>
      </c>
      <c r="LLH450" s="25"/>
      <c r="LLI450" s="9" t="s">
        <v>173</v>
      </c>
      <c r="LLJ450" s="26" t="s">
        <v>174</v>
      </c>
      <c r="LLK450" s="9" t="s">
        <v>11</v>
      </c>
      <c r="LLL450" s="9"/>
      <c r="LLM450" s="44">
        <f>LLM449</f>
        <v>2</v>
      </c>
      <c r="LLN450" s="44">
        <f>15/1.18</f>
        <v>12.711864406779661</v>
      </c>
      <c r="LLO450" s="44">
        <f>LLM450*LLN450</f>
        <v>25.423728813559322</v>
      </c>
      <c r="LLP450" s="9"/>
      <c r="LLQ450" s="44"/>
      <c r="LLR450" s="9"/>
      <c r="LLS450" s="44"/>
      <c r="LLT450" s="45">
        <f>LLO450+LLQ450+LLS450</f>
        <v>25.423728813559322</v>
      </c>
      <c r="LVD450" s="25"/>
      <c r="LVE450" s="9" t="s">
        <v>173</v>
      </c>
      <c r="LVF450" s="26" t="s">
        <v>174</v>
      </c>
      <c r="LVG450" s="9" t="s">
        <v>11</v>
      </c>
      <c r="LVH450" s="9"/>
      <c r="LVI450" s="44">
        <f>LVI449</f>
        <v>2</v>
      </c>
      <c r="LVJ450" s="44">
        <f>15/1.18</f>
        <v>12.711864406779661</v>
      </c>
      <c r="LVK450" s="44">
        <f>LVI450*LVJ450</f>
        <v>25.423728813559322</v>
      </c>
      <c r="LVL450" s="9"/>
      <c r="LVM450" s="44"/>
      <c r="LVN450" s="9"/>
      <c r="LVO450" s="44"/>
      <c r="LVP450" s="45">
        <f>LVK450+LVM450+LVO450</f>
        <v>25.423728813559322</v>
      </c>
      <c r="MEZ450" s="25"/>
      <c r="MFA450" s="9" t="s">
        <v>173</v>
      </c>
      <c r="MFB450" s="26" t="s">
        <v>174</v>
      </c>
      <c r="MFC450" s="9" t="s">
        <v>11</v>
      </c>
      <c r="MFD450" s="9"/>
      <c r="MFE450" s="44">
        <f>MFE449</f>
        <v>2</v>
      </c>
      <c r="MFF450" s="44">
        <f>15/1.18</f>
        <v>12.711864406779661</v>
      </c>
      <c r="MFG450" s="44">
        <f>MFE450*MFF450</f>
        <v>25.423728813559322</v>
      </c>
      <c r="MFH450" s="9"/>
      <c r="MFI450" s="44"/>
      <c r="MFJ450" s="9"/>
      <c r="MFK450" s="44"/>
      <c r="MFL450" s="45">
        <f>MFG450+MFI450+MFK450</f>
        <v>25.423728813559322</v>
      </c>
      <c r="MOV450" s="25"/>
      <c r="MOW450" s="9" t="s">
        <v>173</v>
      </c>
      <c r="MOX450" s="26" t="s">
        <v>174</v>
      </c>
      <c r="MOY450" s="9" t="s">
        <v>11</v>
      </c>
      <c r="MOZ450" s="9"/>
      <c r="MPA450" s="44">
        <f>MPA449</f>
        <v>2</v>
      </c>
      <c r="MPB450" s="44">
        <f>15/1.18</f>
        <v>12.711864406779661</v>
      </c>
      <c r="MPC450" s="44">
        <f>MPA450*MPB450</f>
        <v>25.423728813559322</v>
      </c>
      <c r="MPD450" s="9"/>
      <c r="MPE450" s="44"/>
      <c r="MPF450" s="9"/>
      <c r="MPG450" s="44"/>
      <c r="MPH450" s="45">
        <f>MPC450+MPE450+MPG450</f>
        <v>25.423728813559322</v>
      </c>
      <c r="MYR450" s="25"/>
      <c r="MYS450" s="9" t="s">
        <v>173</v>
      </c>
      <c r="MYT450" s="26" t="s">
        <v>174</v>
      </c>
      <c r="MYU450" s="9" t="s">
        <v>11</v>
      </c>
      <c r="MYV450" s="9"/>
      <c r="MYW450" s="44">
        <f>MYW449</f>
        <v>2</v>
      </c>
      <c r="MYX450" s="44">
        <f>15/1.18</f>
        <v>12.711864406779661</v>
      </c>
      <c r="MYY450" s="44">
        <f>MYW450*MYX450</f>
        <v>25.423728813559322</v>
      </c>
      <c r="MYZ450" s="9"/>
      <c r="MZA450" s="44"/>
      <c r="MZB450" s="9"/>
      <c r="MZC450" s="44"/>
      <c r="MZD450" s="45">
        <f>MYY450+MZA450+MZC450</f>
        <v>25.423728813559322</v>
      </c>
      <c r="NIN450" s="25"/>
      <c r="NIO450" s="9" t="s">
        <v>173</v>
      </c>
      <c r="NIP450" s="26" t="s">
        <v>174</v>
      </c>
      <c r="NIQ450" s="9" t="s">
        <v>11</v>
      </c>
      <c r="NIR450" s="9"/>
      <c r="NIS450" s="44">
        <f>NIS449</f>
        <v>2</v>
      </c>
      <c r="NIT450" s="44">
        <f>15/1.18</f>
        <v>12.711864406779661</v>
      </c>
      <c r="NIU450" s="44">
        <f>NIS450*NIT450</f>
        <v>25.423728813559322</v>
      </c>
      <c r="NIV450" s="9"/>
      <c r="NIW450" s="44"/>
      <c r="NIX450" s="9"/>
      <c r="NIY450" s="44"/>
      <c r="NIZ450" s="45">
        <f>NIU450+NIW450+NIY450</f>
        <v>25.423728813559322</v>
      </c>
      <c r="NSJ450" s="25"/>
      <c r="NSK450" s="9" t="s">
        <v>173</v>
      </c>
      <c r="NSL450" s="26" t="s">
        <v>174</v>
      </c>
      <c r="NSM450" s="9" t="s">
        <v>11</v>
      </c>
      <c r="NSN450" s="9"/>
      <c r="NSO450" s="44">
        <f>NSO449</f>
        <v>2</v>
      </c>
      <c r="NSP450" s="44">
        <f>15/1.18</f>
        <v>12.711864406779661</v>
      </c>
      <c r="NSQ450" s="44">
        <f>NSO450*NSP450</f>
        <v>25.423728813559322</v>
      </c>
      <c r="NSR450" s="9"/>
      <c r="NSS450" s="44"/>
      <c r="NST450" s="9"/>
      <c r="NSU450" s="44"/>
      <c r="NSV450" s="45">
        <f>NSQ450+NSS450+NSU450</f>
        <v>25.423728813559322</v>
      </c>
      <c r="OCF450" s="25"/>
      <c r="OCG450" s="9" t="s">
        <v>173</v>
      </c>
      <c r="OCH450" s="26" t="s">
        <v>174</v>
      </c>
      <c r="OCI450" s="9" t="s">
        <v>11</v>
      </c>
      <c r="OCJ450" s="9"/>
      <c r="OCK450" s="44">
        <f>OCK449</f>
        <v>2</v>
      </c>
      <c r="OCL450" s="44">
        <f>15/1.18</f>
        <v>12.711864406779661</v>
      </c>
      <c r="OCM450" s="44">
        <f>OCK450*OCL450</f>
        <v>25.423728813559322</v>
      </c>
      <c r="OCN450" s="9"/>
      <c r="OCO450" s="44"/>
      <c r="OCP450" s="9"/>
      <c r="OCQ450" s="44"/>
      <c r="OCR450" s="45">
        <f>OCM450+OCO450+OCQ450</f>
        <v>25.423728813559322</v>
      </c>
      <c r="OMB450" s="25"/>
      <c r="OMC450" s="9" t="s">
        <v>173</v>
      </c>
      <c r="OMD450" s="26" t="s">
        <v>174</v>
      </c>
      <c r="OME450" s="9" t="s">
        <v>11</v>
      </c>
      <c r="OMF450" s="9"/>
      <c r="OMG450" s="44">
        <f>OMG449</f>
        <v>2</v>
      </c>
      <c r="OMH450" s="44">
        <f>15/1.18</f>
        <v>12.711864406779661</v>
      </c>
      <c r="OMI450" s="44">
        <f>OMG450*OMH450</f>
        <v>25.423728813559322</v>
      </c>
      <c r="OMJ450" s="9"/>
      <c r="OMK450" s="44"/>
      <c r="OML450" s="9"/>
      <c r="OMM450" s="44"/>
      <c r="OMN450" s="45">
        <f>OMI450+OMK450+OMM450</f>
        <v>25.423728813559322</v>
      </c>
      <c r="OVX450" s="25"/>
      <c r="OVY450" s="9" t="s">
        <v>173</v>
      </c>
      <c r="OVZ450" s="26" t="s">
        <v>174</v>
      </c>
      <c r="OWA450" s="9" t="s">
        <v>11</v>
      </c>
      <c r="OWB450" s="9"/>
      <c r="OWC450" s="44">
        <f>OWC449</f>
        <v>2</v>
      </c>
      <c r="OWD450" s="44">
        <f>15/1.18</f>
        <v>12.711864406779661</v>
      </c>
      <c r="OWE450" s="44">
        <f>OWC450*OWD450</f>
        <v>25.423728813559322</v>
      </c>
      <c r="OWF450" s="9"/>
      <c r="OWG450" s="44"/>
      <c r="OWH450" s="9"/>
      <c r="OWI450" s="44"/>
      <c r="OWJ450" s="45">
        <f>OWE450+OWG450+OWI450</f>
        <v>25.423728813559322</v>
      </c>
      <c r="PFT450" s="25"/>
      <c r="PFU450" s="9" t="s">
        <v>173</v>
      </c>
      <c r="PFV450" s="26" t="s">
        <v>174</v>
      </c>
      <c r="PFW450" s="9" t="s">
        <v>11</v>
      </c>
      <c r="PFX450" s="9"/>
      <c r="PFY450" s="44">
        <f>PFY449</f>
        <v>2</v>
      </c>
      <c r="PFZ450" s="44">
        <f>15/1.18</f>
        <v>12.711864406779661</v>
      </c>
      <c r="PGA450" s="44">
        <f>PFY450*PFZ450</f>
        <v>25.423728813559322</v>
      </c>
      <c r="PGB450" s="9"/>
      <c r="PGC450" s="44"/>
      <c r="PGD450" s="9"/>
      <c r="PGE450" s="44"/>
      <c r="PGF450" s="45">
        <f>PGA450+PGC450+PGE450</f>
        <v>25.423728813559322</v>
      </c>
      <c r="PPP450" s="25"/>
      <c r="PPQ450" s="9" t="s">
        <v>173</v>
      </c>
      <c r="PPR450" s="26" t="s">
        <v>174</v>
      </c>
      <c r="PPS450" s="9" t="s">
        <v>11</v>
      </c>
      <c r="PPT450" s="9"/>
      <c r="PPU450" s="44">
        <f>PPU449</f>
        <v>2</v>
      </c>
      <c r="PPV450" s="44">
        <f>15/1.18</f>
        <v>12.711864406779661</v>
      </c>
      <c r="PPW450" s="44">
        <f>PPU450*PPV450</f>
        <v>25.423728813559322</v>
      </c>
      <c r="PPX450" s="9"/>
      <c r="PPY450" s="44"/>
      <c r="PPZ450" s="9"/>
      <c r="PQA450" s="44"/>
      <c r="PQB450" s="45">
        <f>PPW450+PPY450+PQA450</f>
        <v>25.423728813559322</v>
      </c>
      <c r="PZL450" s="25"/>
      <c r="PZM450" s="9" t="s">
        <v>173</v>
      </c>
      <c r="PZN450" s="26" t="s">
        <v>174</v>
      </c>
      <c r="PZO450" s="9" t="s">
        <v>11</v>
      </c>
      <c r="PZP450" s="9"/>
      <c r="PZQ450" s="44">
        <f>PZQ449</f>
        <v>2</v>
      </c>
      <c r="PZR450" s="44">
        <f>15/1.18</f>
        <v>12.711864406779661</v>
      </c>
      <c r="PZS450" s="44">
        <f>PZQ450*PZR450</f>
        <v>25.423728813559322</v>
      </c>
      <c r="PZT450" s="9"/>
      <c r="PZU450" s="44"/>
      <c r="PZV450" s="9"/>
      <c r="PZW450" s="44"/>
      <c r="PZX450" s="45">
        <f>PZS450+PZU450+PZW450</f>
        <v>25.423728813559322</v>
      </c>
      <c r="QJH450" s="25"/>
      <c r="QJI450" s="9" t="s">
        <v>173</v>
      </c>
      <c r="QJJ450" s="26" t="s">
        <v>174</v>
      </c>
      <c r="QJK450" s="9" t="s">
        <v>11</v>
      </c>
      <c r="QJL450" s="9"/>
      <c r="QJM450" s="44">
        <f>QJM449</f>
        <v>2</v>
      </c>
      <c r="QJN450" s="44">
        <f>15/1.18</f>
        <v>12.711864406779661</v>
      </c>
      <c r="QJO450" s="44">
        <f>QJM450*QJN450</f>
        <v>25.423728813559322</v>
      </c>
      <c r="QJP450" s="9"/>
      <c r="QJQ450" s="44"/>
      <c r="QJR450" s="9"/>
      <c r="QJS450" s="44"/>
      <c r="QJT450" s="45">
        <f>QJO450+QJQ450+QJS450</f>
        <v>25.423728813559322</v>
      </c>
      <c r="QTD450" s="25"/>
      <c r="QTE450" s="9" t="s">
        <v>173</v>
      </c>
      <c r="QTF450" s="26" t="s">
        <v>174</v>
      </c>
      <c r="QTG450" s="9" t="s">
        <v>11</v>
      </c>
      <c r="QTH450" s="9"/>
      <c r="QTI450" s="44">
        <f>QTI449</f>
        <v>2</v>
      </c>
      <c r="QTJ450" s="44">
        <f>15/1.18</f>
        <v>12.711864406779661</v>
      </c>
      <c r="QTK450" s="44">
        <f>QTI450*QTJ450</f>
        <v>25.423728813559322</v>
      </c>
      <c r="QTL450" s="9"/>
      <c r="QTM450" s="44"/>
      <c r="QTN450" s="9"/>
      <c r="QTO450" s="44"/>
      <c r="QTP450" s="45">
        <f>QTK450+QTM450+QTO450</f>
        <v>25.423728813559322</v>
      </c>
      <c r="RCZ450" s="25"/>
      <c r="RDA450" s="9" t="s">
        <v>173</v>
      </c>
      <c r="RDB450" s="26" t="s">
        <v>174</v>
      </c>
      <c r="RDC450" s="9" t="s">
        <v>11</v>
      </c>
      <c r="RDD450" s="9"/>
      <c r="RDE450" s="44">
        <f>RDE449</f>
        <v>2</v>
      </c>
      <c r="RDF450" s="44">
        <f>15/1.18</f>
        <v>12.711864406779661</v>
      </c>
      <c r="RDG450" s="44">
        <f>RDE450*RDF450</f>
        <v>25.423728813559322</v>
      </c>
      <c r="RDH450" s="9"/>
      <c r="RDI450" s="44"/>
      <c r="RDJ450" s="9"/>
      <c r="RDK450" s="44"/>
      <c r="RDL450" s="45">
        <f>RDG450+RDI450+RDK450</f>
        <v>25.423728813559322</v>
      </c>
      <c r="RMV450" s="25"/>
      <c r="RMW450" s="9" t="s">
        <v>173</v>
      </c>
      <c r="RMX450" s="26" t="s">
        <v>174</v>
      </c>
      <c r="RMY450" s="9" t="s">
        <v>11</v>
      </c>
      <c r="RMZ450" s="9"/>
      <c r="RNA450" s="44">
        <f>RNA449</f>
        <v>2</v>
      </c>
      <c r="RNB450" s="44">
        <f>15/1.18</f>
        <v>12.711864406779661</v>
      </c>
      <c r="RNC450" s="44">
        <f>RNA450*RNB450</f>
        <v>25.423728813559322</v>
      </c>
      <c r="RND450" s="9"/>
      <c r="RNE450" s="44"/>
      <c r="RNF450" s="9"/>
      <c r="RNG450" s="44"/>
      <c r="RNH450" s="45">
        <f>RNC450+RNE450+RNG450</f>
        <v>25.423728813559322</v>
      </c>
      <c r="RWR450" s="25"/>
      <c r="RWS450" s="9" t="s">
        <v>173</v>
      </c>
      <c r="RWT450" s="26" t="s">
        <v>174</v>
      </c>
      <c r="RWU450" s="9" t="s">
        <v>11</v>
      </c>
      <c r="RWV450" s="9"/>
      <c r="RWW450" s="44">
        <f>RWW449</f>
        <v>2</v>
      </c>
      <c r="RWX450" s="44">
        <f>15/1.18</f>
        <v>12.711864406779661</v>
      </c>
      <c r="RWY450" s="44">
        <f>RWW450*RWX450</f>
        <v>25.423728813559322</v>
      </c>
      <c r="RWZ450" s="9"/>
      <c r="RXA450" s="44"/>
      <c r="RXB450" s="9"/>
      <c r="RXC450" s="44"/>
      <c r="RXD450" s="45">
        <f>RWY450+RXA450+RXC450</f>
        <v>25.423728813559322</v>
      </c>
      <c r="SGN450" s="25"/>
      <c r="SGO450" s="9" t="s">
        <v>173</v>
      </c>
      <c r="SGP450" s="26" t="s">
        <v>174</v>
      </c>
      <c r="SGQ450" s="9" t="s">
        <v>11</v>
      </c>
      <c r="SGR450" s="9"/>
      <c r="SGS450" s="44">
        <f>SGS449</f>
        <v>2</v>
      </c>
      <c r="SGT450" s="44">
        <f>15/1.18</f>
        <v>12.711864406779661</v>
      </c>
      <c r="SGU450" s="44">
        <f>SGS450*SGT450</f>
        <v>25.423728813559322</v>
      </c>
      <c r="SGV450" s="9"/>
      <c r="SGW450" s="44"/>
      <c r="SGX450" s="9"/>
      <c r="SGY450" s="44"/>
      <c r="SGZ450" s="45">
        <f>SGU450+SGW450+SGY450</f>
        <v>25.423728813559322</v>
      </c>
      <c r="SQJ450" s="25"/>
      <c r="SQK450" s="9" t="s">
        <v>173</v>
      </c>
      <c r="SQL450" s="26" t="s">
        <v>174</v>
      </c>
      <c r="SQM450" s="9" t="s">
        <v>11</v>
      </c>
      <c r="SQN450" s="9"/>
      <c r="SQO450" s="44">
        <f>SQO449</f>
        <v>2</v>
      </c>
      <c r="SQP450" s="44">
        <f>15/1.18</f>
        <v>12.711864406779661</v>
      </c>
      <c r="SQQ450" s="44">
        <f>SQO450*SQP450</f>
        <v>25.423728813559322</v>
      </c>
      <c r="SQR450" s="9"/>
      <c r="SQS450" s="44"/>
      <c r="SQT450" s="9"/>
      <c r="SQU450" s="44"/>
      <c r="SQV450" s="45">
        <f>SQQ450+SQS450+SQU450</f>
        <v>25.423728813559322</v>
      </c>
      <c r="TAF450" s="25"/>
      <c r="TAG450" s="9" t="s">
        <v>173</v>
      </c>
      <c r="TAH450" s="26" t="s">
        <v>174</v>
      </c>
      <c r="TAI450" s="9" t="s">
        <v>11</v>
      </c>
      <c r="TAJ450" s="9"/>
      <c r="TAK450" s="44">
        <f>TAK449</f>
        <v>2</v>
      </c>
      <c r="TAL450" s="44">
        <f>15/1.18</f>
        <v>12.711864406779661</v>
      </c>
      <c r="TAM450" s="44">
        <f>TAK450*TAL450</f>
        <v>25.423728813559322</v>
      </c>
      <c r="TAN450" s="9"/>
      <c r="TAO450" s="44"/>
      <c r="TAP450" s="9"/>
      <c r="TAQ450" s="44"/>
      <c r="TAR450" s="45">
        <f>TAM450+TAO450+TAQ450</f>
        <v>25.423728813559322</v>
      </c>
      <c r="TKB450" s="25"/>
      <c r="TKC450" s="9" t="s">
        <v>173</v>
      </c>
      <c r="TKD450" s="26" t="s">
        <v>174</v>
      </c>
      <c r="TKE450" s="9" t="s">
        <v>11</v>
      </c>
      <c r="TKF450" s="9"/>
      <c r="TKG450" s="44">
        <f>TKG449</f>
        <v>2</v>
      </c>
      <c r="TKH450" s="44">
        <f>15/1.18</f>
        <v>12.711864406779661</v>
      </c>
      <c r="TKI450" s="44">
        <f>TKG450*TKH450</f>
        <v>25.423728813559322</v>
      </c>
      <c r="TKJ450" s="9"/>
      <c r="TKK450" s="44"/>
      <c r="TKL450" s="9"/>
      <c r="TKM450" s="44"/>
      <c r="TKN450" s="45">
        <f>TKI450+TKK450+TKM450</f>
        <v>25.423728813559322</v>
      </c>
      <c r="TTX450" s="25"/>
      <c r="TTY450" s="9" t="s">
        <v>173</v>
      </c>
      <c r="TTZ450" s="26" t="s">
        <v>174</v>
      </c>
      <c r="TUA450" s="9" t="s">
        <v>11</v>
      </c>
      <c r="TUB450" s="9"/>
      <c r="TUC450" s="44">
        <f>TUC449</f>
        <v>2</v>
      </c>
      <c r="TUD450" s="44">
        <f>15/1.18</f>
        <v>12.711864406779661</v>
      </c>
      <c r="TUE450" s="44">
        <f>TUC450*TUD450</f>
        <v>25.423728813559322</v>
      </c>
      <c r="TUF450" s="9"/>
      <c r="TUG450" s="44"/>
      <c r="TUH450" s="9"/>
      <c r="TUI450" s="44"/>
      <c r="TUJ450" s="45">
        <f>TUE450+TUG450+TUI450</f>
        <v>25.423728813559322</v>
      </c>
      <c r="UDT450" s="25"/>
      <c r="UDU450" s="9" t="s">
        <v>173</v>
      </c>
      <c r="UDV450" s="26" t="s">
        <v>174</v>
      </c>
      <c r="UDW450" s="9" t="s">
        <v>11</v>
      </c>
      <c r="UDX450" s="9"/>
      <c r="UDY450" s="44">
        <f>UDY449</f>
        <v>2</v>
      </c>
      <c r="UDZ450" s="44">
        <f>15/1.18</f>
        <v>12.711864406779661</v>
      </c>
      <c r="UEA450" s="44">
        <f>UDY450*UDZ450</f>
        <v>25.423728813559322</v>
      </c>
      <c r="UEB450" s="9"/>
      <c r="UEC450" s="44"/>
      <c r="UED450" s="9"/>
      <c r="UEE450" s="44"/>
      <c r="UEF450" s="45">
        <f>UEA450+UEC450+UEE450</f>
        <v>25.423728813559322</v>
      </c>
      <c r="UNP450" s="25"/>
      <c r="UNQ450" s="9" t="s">
        <v>173</v>
      </c>
      <c r="UNR450" s="26" t="s">
        <v>174</v>
      </c>
      <c r="UNS450" s="9" t="s">
        <v>11</v>
      </c>
      <c r="UNT450" s="9"/>
      <c r="UNU450" s="44">
        <f>UNU449</f>
        <v>2</v>
      </c>
      <c r="UNV450" s="44">
        <f>15/1.18</f>
        <v>12.711864406779661</v>
      </c>
      <c r="UNW450" s="44">
        <f>UNU450*UNV450</f>
        <v>25.423728813559322</v>
      </c>
      <c r="UNX450" s="9"/>
      <c r="UNY450" s="44"/>
      <c r="UNZ450" s="9"/>
      <c r="UOA450" s="44"/>
      <c r="UOB450" s="45">
        <f>UNW450+UNY450+UOA450</f>
        <v>25.423728813559322</v>
      </c>
      <c r="UXL450" s="25"/>
      <c r="UXM450" s="9" t="s">
        <v>173</v>
      </c>
      <c r="UXN450" s="26" t="s">
        <v>174</v>
      </c>
      <c r="UXO450" s="9" t="s">
        <v>11</v>
      </c>
      <c r="UXP450" s="9"/>
      <c r="UXQ450" s="44">
        <f>UXQ449</f>
        <v>2</v>
      </c>
      <c r="UXR450" s="44">
        <f>15/1.18</f>
        <v>12.711864406779661</v>
      </c>
      <c r="UXS450" s="44">
        <f>UXQ450*UXR450</f>
        <v>25.423728813559322</v>
      </c>
      <c r="UXT450" s="9"/>
      <c r="UXU450" s="44"/>
      <c r="UXV450" s="9"/>
      <c r="UXW450" s="44"/>
      <c r="UXX450" s="45">
        <f>UXS450+UXU450+UXW450</f>
        <v>25.423728813559322</v>
      </c>
      <c r="VHH450" s="25"/>
      <c r="VHI450" s="9" t="s">
        <v>173</v>
      </c>
      <c r="VHJ450" s="26" t="s">
        <v>174</v>
      </c>
      <c r="VHK450" s="9" t="s">
        <v>11</v>
      </c>
      <c r="VHL450" s="9"/>
      <c r="VHM450" s="44">
        <f>VHM449</f>
        <v>2</v>
      </c>
      <c r="VHN450" s="44">
        <f>15/1.18</f>
        <v>12.711864406779661</v>
      </c>
      <c r="VHO450" s="44">
        <f>VHM450*VHN450</f>
        <v>25.423728813559322</v>
      </c>
      <c r="VHP450" s="9"/>
      <c r="VHQ450" s="44"/>
      <c r="VHR450" s="9"/>
      <c r="VHS450" s="44"/>
      <c r="VHT450" s="45">
        <f>VHO450+VHQ450+VHS450</f>
        <v>25.423728813559322</v>
      </c>
      <c r="VRD450" s="25"/>
      <c r="VRE450" s="9" t="s">
        <v>173</v>
      </c>
      <c r="VRF450" s="26" t="s">
        <v>174</v>
      </c>
      <c r="VRG450" s="9" t="s">
        <v>11</v>
      </c>
      <c r="VRH450" s="9"/>
      <c r="VRI450" s="44">
        <f>VRI449</f>
        <v>2</v>
      </c>
      <c r="VRJ450" s="44">
        <f>15/1.18</f>
        <v>12.711864406779661</v>
      </c>
      <c r="VRK450" s="44">
        <f>VRI450*VRJ450</f>
        <v>25.423728813559322</v>
      </c>
      <c r="VRL450" s="9"/>
      <c r="VRM450" s="44"/>
      <c r="VRN450" s="9"/>
      <c r="VRO450" s="44"/>
      <c r="VRP450" s="45">
        <f>VRK450+VRM450+VRO450</f>
        <v>25.423728813559322</v>
      </c>
      <c r="WAZ450" s="25"/>
      <c r="WBA450" s="9" t="s">
        <v>173</v>
      </c>
      <c r="WBB450" s="26" t="s">
        <v>174</v>
      </c>
      <c r="WBC450" s="9" t="s">
        <v>11</v>
      </c>
      <c r="WBD450" s="9"/>
      <c r="WBE450" s="44">
        <f>WBE449</f>
        <v>2</v>
      </c>
      <c r="WBF450" s="44">
        <f>15/1.18</f>
        <v>12.711864406779661</v>
      </c>
      <c r="WBG450" s="44">
        <f>WBE450*WBF450</f>
        <v>25.423728813559322</v>
      </c>
      <c r="WBH450" s="9"/>
      <c r="WBI450" s="44"/>
      <c r="WBJ450" s="9"/>
      <c r="WBK450" s="44"/>
      <c r="WBL450" s="45">
        <f>WBG450+WBI450+WBK450</f>
        <v>25.423728813559322</v>
      </c>
      <c r="WKV450" s="25"/>
      <c r="WKW450" s="9" t="s">
        <v>173</v>
      </c>
      <c r="WKX450" s="26" t="s">
        <v>174</v>
      </c>
      <c r="WKY450" s="9" t="s">
        <v>11</v>
      </c>
      <c r="WKZ450" s="9"/>
      <c r="WLA450" s="44">
        <f>WLA449</f>
        <v>2</v>
      </c>
      <c r="WLB450" s="44">
        <f>15/1.18</f>
        <v>12.711864406779661</v>
      </c>
      <c r="WLC450" s="44">
        <f>WLA450*WLB450</f>
        <v>25.423728813559322</v>
      </c>
      <c r="WLD450" s="9"/>
      <c r="WLE450" s="44"/>
      <c r="WLF450" s="9"/>
      <c r="WLG450" s="44"/>
      <c r="WLH450" s="45">
        <f>WLC450+WLE450+WLG450</f>
        <v>25.423728813559322</v>
      </c>
      <c r="WUR450" s="25"/>
      <c r="WUS450" s="9" t="s">
        <v>173</v>
      </c>
      <c r="WUT450" s="26" t="s">
        <v>174</v>
      </c>
      <c r="WUU450" s="9" t="s">
        <v>11</v>
      </c>
      <c r="WUV450" s="9"/>
      <c r="WUW450" s="44">
        <f>WUW449</f>
        <v>2</v>
      </c>
      <c r="WUX450" s="44">
        <f>15/1.18</f>
        <v>12.711864406779661</v>
      </c>
      <c r="WUY450" s="44">
        <f>WUW450*WUX450</f>
        <v>25.423728813559322</v>
      </c>
      <c r="WUZ450" s="9"/>
      <c r="WVA450" s="44"/>
      <c r="WVB450" s="9"/>
      <c r="WVC450" s="44"/>
      <c r="WVD450" s="45">
        <f>WUY450+WVA450+WVC450</f>
        <v>25.423728813559322</v>
      </c>
    </row>
    <row r="451" spans="1:1020 1264:2044 2288:3068 3312:4092 4336:5116 5360:6140 6384:7164 7408:8188 8432:9212 9456:10236 10480:11260 11504:12284 12528:13308 13552:14332 14576:15356 15600:16124" s="27" customFormat="1" x14ac:dyDescent="0.35">
      <c r="A451" s="42" t="s">
        <v>246</v>
      </c>
      <c r="B451" s="26" t="s">
        <v>659</v>
      </c>
      <c r="C451" s="9" t="s">
        <v>20</v>
      </c>
      <c r="D451" s="49">
        <v>1</v>
      </c>
      <c r="E451" s="55"/>
      <c r="F451" s="55">
        <f t="shared" si="6"/>
        <v>0</v>
      </c>
      <c r="G451" s="96" t="s">
        <v>489</v>
      </c>
    </row>
    <row r="452" spans="1:1020 1264:2044 2288:3068 3312:4092 4336:5116 5360:6140 6384:7164 7408:8188 8432:9212 9456:10236 10480:11260 11504:12284 12528:13308 13552:14332 14576:15356 15600:16124" s="27" customFormat="1" x14ac:dyDescent="0.35">
      <c r="A452" s="42" t="s">
        <v>253</v>
      </c>
      <c r="B452" s="26" t="s">
        <v>506</v>
      </c>
      <c r="C452" s="9" t="s">
        <v>20</v>
      </c>
      <c r="D452" s="49">
        <v>1</v>
      </c>
      <c r="E452" s="55"/>
      <c r="F452" s="55">
        <f t="shared" si="6"/>
        <v>0</v>
      </c>
      <c r="G452" s="96" t="s">
        <v>776</v>
      </c>
    </row>
    <row r="453" spans="1:1020 1264:2044 2288:3068 3312:4092 4336:5116 5360:6140 6384:7164 7408:8188 8432:9212 9456:10236 10480:11260 11504:12284 12528:13308 13552:14332 14576:15356 15600:16124" x14ac:dyDescent="0.35">
      <c r="A453" s="42" t="s">
        <v>479</v>
      </c>
      <c r="B453" s="26" t="s">
        <v>660</v>
      </c>
      <c r="C453" s="5" t="s">
        <v>20</v>
      </c>
      <c r="D453" s="49">
        <v>1</v>
      </c>
      <c r="E453" s="55"/>
      <c r="F453" s="55">
        <f t="shared" si="6"/>
        <v>0</v>
      </c>
      <c r="G453" s="96" t="s">
        <v>488</v>
      </c>
    </row>
    <row r="454" spans="1:1020 1264:2044 2288:3068 3312:4092 4336:5116 5360:6140 6384:7164 7408:8188 8432:9212 9456:10236 10480:11260 11504:12284 12528:13308 13552:14332 14576:15356 15600:16124" x14ac:dyDescent="0.35">
      <c r="A454" s="32" t="s">
        <v>346</v>
      </c>
      <c r="B454" s="6" t="s">
        <v>728</v>
      </c>
      <c r="C454" s="5" t="s">
        <v>11</v>
      </c>
      <c r="D454" s="49">
        <v>1</v>
      </c>
      <c r="E454" s="55"/>
      <c r="F454" s="55">
        <f t="shared" si="6"/>
        <v>0</v>
      </c>
      <c r="G454" s="96" t="s">
        <v>489</v>
      </c>
      <c r="IF454" s="58">
        <v>18</v>
      </c>
      <c r="IG454" s="10" t="s">
        <v>12</v>
      </c>
      <c r="IH454" s="41" t="s">
        <v>17</v>
      </c>
      <c r="II454" s="5" t="s">
        <v>11</v>
      </c>
      <c r="IJ454" s="5"/>
      <c r="IK454" s="60">
        <v>22</v>
      </c>
      <c r="IL454" s="5"/>
      <c r="IM454" s="31"/>
      <c r="IN454" s="5"/>
      <c r="IO454" s="31"/>
      <c r="IP454" s="5"/>
      <c r="IQ454" s="31"/>
      <c r="IR454" s="33"/>
      <c r="SB454" s="58">
        <v>18</v>
      </c>
      <c r="SC454" s="10" t="s">
        <v>12</v>
      </c>
      <c r="SD454" s="41" t="s">
        <v>17</v>
      </c>
      <c r="SE454" s="5" t="s">
        <v>11</v>
      </c>
      <c r="SF454" s="5"/>
      <c r="SG454" s="60">
        <v>22</v>
      </c>
      <c r="SH454" s="5"/>
      <c r="SI454" s="31"/>
      <c r="SJ454" s="5"/>
      <c r="SK454" s="31"/>
      <c r="SL454" s="5"/>
      <c r="SM454" s="31"/>
      <c r="SN454" s="33"/>
      <c r="ABX454" s="58">
        <v>18</v>
      </c>
      <c r="ABY454" s="10" t="s">
        <v>12</v>
      </c>
      <c r="ABZ454" s="41" t="s">
        <v>17</v>
      </c>
      <c r="ACA454" s="5" t="s">
        <v>11</v>
      </c>
      <c r="ACB454" s="5"/>
      <c r="ACC454" s="60">
        <v>22</v>
      </c>
      <c r="ACD454" s="5"/>
      <c r="ACE454" s="31"/>
      <c r="ACF454" s="5"/>
      <c r="ACG454" s="31"/>
      <c r="ACH454" s="5"/>
      <c r="ACI454" s="31"/>
      <c r="ACJ454" s="33"/>
      <c r="ALT454" s="58">
        <v>18</v>
      </c>
      <c r="ALU454" s="10" t="s">
        <v>12</v>
      </c>
      <c r="ALV454" s="41" t="s">
        <v>17</v>
      </c>
      <c r="ALW454" s="5" t="s">
        <v>11</v>
      </c>
      <c r="ALX454" s="5"/>
      <c r="ALY454" s="60">
        <v>22</v>
      </c>
      <c r="ALZ454" s="5"/>
      <c r="AMA454" s="31"/>
      <c r="AMB454" s="5"/>
      <c r="AMC454" s="31"/>
      <c r="AMD454" s="5"/>
      <c r="AME454" s="31"/>
      <c r="AMF454" s="33"/>
      <c r="AVP454" s="58">
        <v>18</v>
      </c>
      <c r="AVQ454" s="10" t="s">
        <v>12</v>
      </c>
      <c r="AVR454" s="41" t="s">
        <v>17</v>
      </c>
      <c r="AVS454" s="5" t="s">
        <v>11</v>
      </c>
      <c r="AVT454" s="5"/>
      <c r="AVU454" s="60">
        <v>22</v>
      </c>
      <c r="AVV454" s="5"/>
      <c r="AVW454" s="31"/>
      <c r="AVX454" s="5"/>
      <c r="AVY454" s="31"/>
      <c r="AVZ454" s="5"/>
      <c r="AWA454" s="31"/>
      <c r="AWB454" s="33"/>
      <c r="BFL454" s="58">
        <v>18</v>
      </c>
      <c r="BFM454" s="10" t="s">
        <v>12</v>
      </c>
      <c r="BFN454" s="41" t="s">
        <v>17</v>
      </c>
      <c r="BFO454" s="5" t="s">
        <v>11</v>
      </c>
      <c r="BFP454" s="5"/>
      <c r="BFQ454" s="60">
        <v>22</v>
      </c>
      <c r="BFR454" s="5"/>
      <c r="BFS454" s="31"/>
      <c r="BFT454" s="5"/>
      <c r="BFU454" s="31"/>
      <c r="BFV454" s="5"/>
      <c r="BFW454" s="31"/>
      <c r="BFX454" s="33"/>
      <c r="BPH454" s="58">
        <v>18</v>
      </c>
      <c r="BPI454" s="10" t="s">
        <v>12</v>
      </c>
      <c r="BPJ454" s="41" t="s">
        <v>17</v>
      </c>
      <c r="BPK454" s="5" t="s">
        <v>11</v>
      </c>
      <c r="BPL454" s="5"/>
      <c r="BPM454" s="60">
        <v>22</v>
      </c>
      <c r="BPN454" s="5"/>
      <c r="BPO454" s="31"/>
      <c r="BPP454" s="5"/>
      <c r="BPQ454" s="31"/>
      <c r="BPR454" s="5"/>
      <c r="BPS454" s="31"/>
      <c r="BPT454" s="33"/>
      <c r="BZD454" s="58">
        <v>18</v>
      </c>
      <c r="BZE454" s="10" t="s">
        <v>12</v>
      </c>
      <c r="BZF454" s="41" t="s">
        <v>17</v>
      </c>
      <c r="BZG454" s="5" t="s">
        <v>11</v>
      </c>
      <c r="BZH454" s="5"/>
      <c r="BZI454" s="60">
        <v>22</v>
      </c>
      <c r="BZJ454" s="5"/>
      <c r="BZK454" s="31"/>
      <c r="BZL454" s="5"/>
      <c r="BZM454" s="31"/>
      <c r="BZN454" s="5"/>
      <c r="BZO454" s="31"/>
      <c r="BZP454" s="33"/>
      <c r="CIZ454" s="58">
        <v>18</v>
      </c>
      <c r="CJA454" s="10" t="s">
        <v>12</v>
      </c>
      <c r="CJB454" s="41" t="s">
        <v>17</v>
      </c>
      <c r="CJC454" s="5" t="s">
        <v>11</v>
      </c>
      <c r="CJD454" s="5"/>
      <c r="CJE454" s="60">
        <v>22</v>
      </c>
      <c r="CJF454" s="5"/>
      <c r="CJG454" s="31"/>
      <c r="CJH454" s="5"/>
      <c r="CJI454" s="31"/>
      <c r="CJJ454" s="5"/>
      <c r="CJK454" s="31"/>
      <c r="CJL454" s="33"/>
      <c r="CSV454" s="58">
        <v>18</v>
      </c>
      <c r="CSW454" s="10" t="s">
        <v>12</v>
      </c>
      <c r="CSX454" s="41" t="s">
        <v>17</v>
      </c>
      <c r="CSY454" s="5" t="s">
        <v>11</v>
      </c>
      <c r="CSZ454" s="5"/>
      <c r="CTA454" s="60">
        <v>22</v>
      </c>
      <c r="CTB454" s="5"/>
      <c r="CTC454" s="31"/>
      <c r="CTD454" s="5"/>
      <c r="CTE454" s="31"/>
      <c r="CTF454" s="5"/>
      <c r="CTG454" s="31"/>
      <c r="CTH454" s="33"/>
      <c r="DCR454" s="58">
        <v>18</v>
      </c>
      <c r="DCS454" s="10" t="s">
        <v>12</v>
      </c>
      <c r="DCT454" s="41" t="s">
        <v>17</v>
      </c>
      <c r="DCU454" s="5" t="s">
        <v>11</v>
      </c>
      <c r="DCV454" s="5"/>
      <c r="DCW454" s="60">
        <v>22</v>
      </c>
      <c r="DCX454" s="5"/>
      <c r="DCY454" s="31"/>
      <c r="DCZ454" s="5"/>
      <c r="DDA454" s="31"/>
      <c r="DDB454" s="5"/>
      <c r="DDC454" s="31"/>
      <c r="DDD454" s="33"/>
      <c r="DMN454" s="58">
        <v>18</v>
      </c>
      <c r="DMO454" s="10" t="s">
        <v>12</v>
      </c>
      <c r="DMP454" s="41" t="s">
        <v>17</v>
      </c>
      <c r="DMQ454" s="5" t="s">
        <v>11</v>
      </c>
      <c r="DMR454" s="5"/>
      <c r="DMS454" s="60">
        <v>22</v>
      </c>
      <c r="DMT454" s="5"/>
      <c r="DMU454" s="31"/>
      <c r="DMV454" s="5"/>
      <c r="DMW454" s="31"/>
      <c r="DMX454" s="5"/>
      <c r="DMY454" s="31"/>
      <c r="DMZ454" s="33"/>
      <c r="DWJ454" s="58">
        <v>18</v>
      </c>
      <c r="DWK454" s="10" t="s">
        <v>12</v>
      </c>
      <c r="DWL454" s="41" t="s">
        <v>17</v>
      </c>
      <c r="DWM454" s="5" t="s">
        <v>11</v>
      </c>
      <c r="DWN454" s="5"/>
      <c r="DWO454" s="60">
        <v>22</v>
      </c>
      <c r="DWP454" s="5"/>
      <c r="DWQ454" s="31"/>
      <c r="DWR454" s="5"/>
      <c r="DWS454" s="31"/>
      <c r="DWT454" s="5"/>
      <c r="DWU454" s="31"/>
      <c r="DWV454" s="33"/>
      <c r="EGF454" s="58">
        <v>18</v>
      </c>
      <c r="EGG454" s="10" t="s">
        <v>12</v>
      </c>
      <c r="EGH454" s="41" t="s">
        <v>17</v>
      </c>
      <c r="EGI454" s="5" t="s">
        <v>11</v>
      </c>
      <c r="EGJ454" s="5"/>
      <c r="EGK454" s="60">
        <v>22</v>
      </c>
      <c r="EGL454" s="5"/>
      <c r="EGM454" s="31"/>
      <c r="EGN454" s="5"/>
      <c r="EGO454" s="31"/>
      <c r="EGP454" s="5"/>
      <c r="EGQ454" s="31"/>
      <c r="EGR454" s="33"/>
      <c r="EQB454" s="58">
        <v>18</v>
      </c>
      <c r="EQC454" s="10" t="s">
        <v>12</v>
      </c>
      <c r="EQD454" s="41" t="s">
        <v>17</v>
      </c>
      <c r="EQE454" s="5" t="s">
        <v>11</v>
      </c>
      <c r="EQF454" s="5"/>
      <c r="EQG454" s="60">
        <v>22</v>
      </c>
      <c r="EQH454" s="5"/>
      <c r="EQI454" s="31"/>
      <c r="EQJ454" s="5"/>
      <c r="EQK454" s="31"/>
      <c r="EQL454" s="5"/>
      <c r="EQM454" s="31"/>
      <c r="EQN454" s="33"/>
      <c r="EZX454" s="58">
        <v>18</v>
      </c>
      <c r="EZY454" s="10" t="s">
        <v>12</v>
      </c>
      <c r="EZZ454" s="41" t="s">
        <v>17</v>
      </c>
      <c r="FAA454" s="5" t="s">
        <v>11</v>
      </c>
      <c r="FAB454" s="5"/>
      <c r="FAC454" s="60">
        <v>22</v>
      </c>
      <c r="FAD454" s="5"/>
      <c r="FAE454" s="31"/>
      <c r="FAF454" s="5"/>
      <c r="FAG454" s="31"/>
      <c r="FAH454" s="5"/>
      <c r="FAI454" s="31"/>
      <c r="FAJ454" s="33"/>
      <c r="FJT454" s="58">
        <v>18</v>
      </c>
      <c r="FJU454" s="10" t="s">
        <v>12</v>
      </c>
      <c r="FJV454" s="41" t="s">
        <v>17</v>
      </c>
      <c r="FJW454" s="5" t="s">
        <v>11</v>
      </c>
      <c r="FJX454" s="5"/>
      <c r="FJY454" s="60">
        <v>22</v>
      </c>
      <c r="FJZ454" s="5"/>
      <c r="FKA454" s="31"/>
      <c r="FKB454" s="5"/>
      <c r="FKC454" s="31"/>
      <c r="FKD454" s="5"/>
      <c r="FKE454" s="31"/>
      <c r="FKF454" s="33"/>
      <c r="FTP454" s="58">
        <v>18</v>
      </c>
      <c r="FTQ454" s="10" t="s">
        <v>12</v>
      </c>
      <c r="FTR454" s="41" t="s">
        <v>17</v>
      </c>
      <c r="FTS454" s="5" t="s">
        <v>11</v>
      </c>
      <c r="FTT454" s="5"/>
      <c r="FTU454" s="60">
        <v>22</v>
      </c>
      <c r="FTV454" s="5"/>
      <c r="FTW454" s="31"/>
      <c r="FTX454" s="5"/>
      <c r="FTY454" s="31"/>
      <c r="FTZ454" s="5"/>
      <c r="FUA454" s="31"/>
      <c r="FUB454" s="33"/>
      <c r="GDL454" s="58">
        <v>18</v>
      </c>
      <c r="GDM454" s="10" t="s">
        <v>12</v>
      </c>
      <c r="GDN454" s="41" t="s">
        <v>17</v>
      </c>
      <c r="GDO454" s="5" t="s">
        <v>11</v>
      </c>
      <c r="GDP454" s="5"/>
      <c r="GDQ454" s="60">
        <v>22</v>
      </c>
      <c r="GDR454" s="5"/>
      <c r="GDS454" s="31"/>
      <c r="GDT454" s="5"/>
      <c r="GDU454" s="31"/>
      <c r="GDV454" s="5"/>
      <c r="GDW454" s="31"/>
      <c r="GDX454" s="33"/>
      <c r="GNH454" s="58">
        <v>18</v>
      </c>
      <c r="GNI454" s="10" t="s">
        <v>12</v>
      </c>
      <c r="GNJ454" s="41" t="s">
        <v>17</v>
      </c>
      <c r="GNK454" s="5" t="s">
        <v>11</v>
      </c>
      <c r="GNL454" s="5"/>
      <c r="GNM454" s="60">
        <v>22</v>
      </c>
      <c r="GNN454" s="5"/>
      <c r="GNO454" s="31"/>
      <c r="GNP454" s="5"/>
      <c r="GNQ454" s="31"/>
      <c r="GNR454" s="5"/>
      <c r="GNS454" s="31"/>
      <c r="GNT454" s="33"/>
      <c r="GXD454" s="58">
        <v>18</v>
      </c>
      <c r="GXE454" s="10" t="s">
        <v>12</v>
      </c>
      <c r="GXF454" s="41" t="s">
        <v>17</v>
      </c>
      <c r="GXG454" s="5" t="s">
        <v>11</v>
      </c>
      <c r="GXH454" s="5"/>
      <c r="GXI454" s="60">
        <v>22</v>
      </c>
      <c r="GXJ454" s="5"/>
      <c r="GXK454" s="31"/>
      <c r="GXL454" s="5"/>
      <c r="GXM454" s="31"/>
      <c r="GXN454" s="5"/>
      <c r="GXO454" s="31"/>
      <c r="GXP454" s="33"/>
      <c r="HGZ454" s="58">
        <v>18</v>
      </c>
      <c r="HHA454" s="10" t="s">
        <v>12</v>
      </c>
      <c r="HHB454" s="41" t="s">
        <v>17</v>
      </c>
      <c r="HHC454" s="5" t="s">
        <v>11</v>
      </c>
      <c r="HHD454" s="5"/>
      <c r="HHE454" s="60">
        <v>22</v>
      </c>
      <c r="HHF454" s="5"/>
      <c r="HHG454" s="31"/>
      <c r="HHH454" s="5"/>
      <c r="HHI454" s="31"/>
      <c r="HHJ454" s="5"/>
      <c r="HHK454" s="31"/>
      <c r="HHL454" s="33"/>
      <c r="HQV454" s="58">
        <v>18</v>
      </c>
      <c r="HQW454" s="10" t="s">
        <v>12</v>
      </c>
      <c r="HQX454" s="41" t="s">
        <v>17</v>
      </c>
      <c r="HQY454" s="5" t="s">
        <v>11</v>
      </c>
      <c r="HQZ454" s="5"/>
      <c r="HRA454" s="60">
        <v>22</v>
      </c>
      <c r="HRB454" s="5"/>
      <c r="HRC454" s="31"/>
      <c r="HRD454" s="5"/>
      <c r="HRE454" s="31"/>
      <c r="HRF454" s="5"/>
      <c r="HRG454" s="31"/>
      <c r="HRH454" s="33"/>
      <c r="IAR454" s="58">
        <v>18</v>
      </c>
      <c r="IAS454" s="10" t="s">
        <v>12</v>
      </c>
      <c r="IAT454" s="41" t="s">
        <v>17</v>
      </c>
      <c r="IAU454" s="5" t="s">
        <v>11</v>
      </c>
      <c r="IAV454" s="5"/>
      <c r="IAW454" s="60">
        <v>22</v>
      </c>
      <c r="IAX454" s="5"/>
      <c r="IAY454" s="31"/>
      <c r="IAZ454" s="5"/>
      <c r="IBA454" s="31"/>
      <c r="IBB454" s="5"/>
      <c r="IBC454" s="31"/>
      <c r="IBD454" s="33"/>
      <c r="IKN454" s="58">
        <v>18</v>
      </c>
      <c r="IKO454" s="10" t="s">
        <v>12</v>
      </c>
      <c r="IKP454" s="41" t="s">
        <v>17</v>
      </c>
      <c r="IKQ454" s="5" t="s">
        <v>11</v>
      </c>
      <c r="IKR454" s="5"/>
      <c r="IKS454" s="60">
        <v>22</v>
      </c>
      <c r="IKT454" s="5"/>
      <c r="IKU454" s="31"/>
      <c r="IKV454" s="5"/>
      <c r="IKW454" s="31"/>
      <c r="IKX454" s="5"/>
      <c r="IKY454" s="31"/>
      <c r="IKZ454" s="33"/>
      <c r="IUJ454" s="58">
        <v>18</v>
      </c>
      <c r="IUK454" s="10" t="s">
        <v>12</v>
      </c>
      <c r="IUL454" s="41" t="s">
        <v>17</v>
      </c>
      <c r="IUM454" s="5" t="s">
        <v>11</v>
      </c>
      <c r="IUN454" s="5"/>
      <c r="IUO454" s="60">
        <v>22</v>
      </c>
      <c r="IUP454" s="5"/>
      <c r="IUQ454" s="31"/>
      <c r="IUR454" s="5"/>
      <c r="IUS454" s="31"/>
      <c r="IUT454" s="5"/>
      <c r="IUU454" s="31"/>
      <c r="IUV454" s="33"/>
      <c r="JEF454" s="58">
        <v>18</v>
      </c>
      <c r="JEG454" s="10" t="s">
        <v>12</v>
      </c>
      <c r="JEH454" s="41" t="s">
        <v>17</v>
      </c>
      <c r="JEI454" s="5" t="s">
        <v>11</v>
      </c>
      <c r="JEJ454" s="5"/>
      <c r="JEK454" s="60">
        <v>22</v>
      </c>
      <c r="JEL454" s="5"/>
      <c r="JEM454" s="31"/>
      <c r="JEN454" s="5"/>
      <c r="JEO454" s="31"/>
      <c r="JEP454" s="5"/>
      <c r="JEQ454" s="31"/>
      <c r="JER454" s="33"/>
      <c r="JOB454" s="58">
        <v>18</v>
      </c>
      <c r="JOC454" s="10" t="s">
        <v>12</v>
      </c>
      <c r="JOD454" s="41" t="s">
        <v>17</v>
      </c>
      <c r="JOE454" s="5" t="s">
        <v>11</v>
      </c>
      <c r="JOF454" s="5"/>
      <c r="JOG454" s="60">
        <v>22</v>
      </c>
      <c r="JOH454" s="5"/>
      <c r="JOI454" s="31"/>
      <c r="JOJ454" s="5"/>
      <c r="JOK454" s="31"/>
      <c r="JOL454" s="5"/>
      <c r="JOM454" s="31"/>
      <c r="JON454" s="33"/>
      <c r="JXX454" s="58">
        <v>18</v>
      </c>
      <c r="JXY454" s="10" t="s">
        <v>12</v>
      </c>
      <c r="JXZ454" s="41" t="s">
        <v>17</v>
      </c>
      <c r="JYA454" s="5" t="s">
        <v>11</v>
      </c>
      <c r="JYB454" s="5"/>
      <c r="JYC454" s="60">
        <v>22</v>
      </c>
      <c r="JYD454" s="5"/>
      <c r="JYE454" s="31"/>
      <c r="JYF454" s="5"/>
      <c r="JYG454" s="31"/>
      <c r="JYH454" s="5"/>
      <c r="JYI454" s="31"/>
      <c r="JYJ454" s="33"/>
      <c r="KHT454" s="58">
        <v>18</v>
      </c>
      <c r="KHU454" s="10" t="s">
        <v>12</v>
      </c>
      <c r="KHV454" s="41" t="s">
        <v>17</v>
      </c>
      <c r="KHW454" s="5" t="s">
        <v>11</v>
      </c>
      <c r="KHX454" s="5"/>
      <c r="KHY454" s="60">
        <v>22</v>
      </c>
      <c r="KHZ454" s="5"/>
      <c r="KIA454" s="31"/>
      <c r="KIB454" s="5"/>
      <c r="KIC454" s="31"/>
      <c r="KID454" s="5"/>
      <c r="KIE454" s="31"/>
      <c r="KIF454" s="33"/>
      <c r="KRP454" s="58">
        <v>18</v>
      </c>
      <c r="KRQ454" s="10" t="s">
        <v>12</v>
      </c>
      <c r="KRR454" s="41" t="s">
        <v>17</v>
      </c>
      <c r="KRS454" s="5" t="s">
        <v>11</v>
      </c>
      <c r="KRT454" s="5"/>
      <c r="KRU454" s="60">
        <v>22</v>
      </c>
      <c r="KRV454" s="5"/>
      <c r="KRW454" s="31"/>
      <c r="KRX454" s="5"/>
      <c r="KRY454" s="31"/>
      <c r="KRZ454" s="5"/>
      <c r="KSA454" s="31"/>
      <c r="KSB454" s="33"/>
      <c r="LBL454" s="58">
        <v>18</v>
      </c>
      <c r="LBM454" s="10" t="s">
        <v>12</v>
      </c>
      <c r="LBN454" s="41" t="s">
        <v>17</v>
      </c>
      <c r="LBO454" s="5" t="s">
        <v>11</v>
      </c>
      <c r="LBP454" s="5"/>
      <c r="LBQ454" s="60">
        <v>22</v>
      </c>
      <c r="LBR454" s="5"/>
      <c r="LBS454" s="31"/>
      <c r="LBT454" s="5"/>
      <c r="LBU454" s="31"/>
      <c r="LBV454" s="5"/>
      <c r="LBW454" s="31"/>
      <c r="LBX454" s="33"/>
      <c r="LLH454" s="58">
        <v>18</v>
      </c>
      <c r="LLI454" s="10" t="s">
        <v>12</v>
      </c>
      <c r="LLJ454" s="41" t="s">
        <v>17</v>
      </c>
      <c r="LLK454" s="5" t="s">
        <v>11</v>
      </c>
      <c r="LLL454" s="5"/>
      <c r="LLM454" s="60">
        <v>22</v>
      </c>
      <c r="LLN454" s="5"/>
      <c r="LLO454" s="31"/>
      <c r="LLP454" s="5"/>
      <c r="LLQ454" s="31"/>
      <c r="LLR454" s="5"/>
      <c r="LLS454" s="31"/>
      <c r="LLT454" s="33"/>
      <c r="LVD454" s="58">
        <v>18</v>
      </c>
      <c r="LVE454" s="10" t="s">
        <v>12</v>
      </c>
      <c r="LVF454" s="41" t="s">
        <v>17</v>
      </c>
      <c r="LVG454" s="5" t="s">
        <v>11</v>
      </c>
      <c r="LVH454" s="5"/>
      <c r="LVI454" s="60">
        <v>22</v>
      </c>
      <c r="LVJ454" s="5"/>
      <c r="LVK454" s="31"/>
      <c r="LVL454" s="5"/>
      <c r="LVM454" s="31"/>
      <c r="LVN454" s="5"/>
      <c r="LVO454" s="31"/>
      <c r="LVP454" s="33"/>
      <c r="MEZ454" s="58">
        <v>18</v>
      </c>
      <c r="MFA454" s="10" t="s">
        <v>12</v>
      </c>
      <c r="MFB454" s="41" t="s">
        <v>17</v>
      </c>
      <c r="MFC454" s="5" t="s">
        <v>11</v>
      </c>
      <c r="MFD454" s="5"/>
      <c r="MFE454" s="60">
        <v>22</v>
      </c>
      <c r="MFF454" s="5"/>
      <c r="MFG454" s="31"/>
      <c r="MFH454" s="5"/>
      <c r="MFI454" s="31"/>
      <c r="MFJ454" s="5"/>
      <c r="MFK454" s="31"/>
      <c r="MFL454" s="33"/>
      <c r="MOV454" s="58">
        <v>18</v>
      </c>
      <c r="MOW454" s="10" t="s">
        <v>12</v>
      </c>
      <c r="MOX454" s="41" t="s">
        <v>17</v>
      </c>
      <c r="MOY454" s="5" t="s">
        <v>11</v>
      </c>
      <c r="MOZ454" s="5"/>
      <c r="MPA454" s="60">
        <v>22</v>
      </c>
      <c r="MPB454" s="5"/>
      <c r="MPC454" s="31"/>
      <c r="MPD454" s="5"/>
      <c r="MPE454" s="31"/>
      <c r="MPF454" s="5"/>
      <c r="MPG454" s="31"/>
      <c r="MPH454" s="33"/>
      <c r="MYR454" s="58">
        <v>18</v>
      </c>
      <c r="MYS454" s="10" t="s">
        <v>12</v>
      </c>
      <c r="MYT454" s="41" t="s">
        <v>17</v>
      </c>
      <c r="MYU454" s="5" t="s">
        <v>11</v>
      </c>
      <c r="MYV454" s="5"/>
      <c r="MYW454" s="60">
        <v>22</v>
      </c>
      <c r="MYX454" s="5"/>
      <c r="MYY454" s="31"/>
      <c r="MYZ454" s="5"/>
      <c r="MZA454" s="31"/>
      <c r="MZB454" s="5"/>
      <c r="MZC454" s="31"/>
      <c r="MZD454" s="33"/>
      <c r="NIN454" s="58">
        <v>18</v>
      </c>
      <c r="NIO454" s="10" t="s">
        <v>12</v>
      </c>
      <c r="NIP454" s="41" t="s">
        <v>17</v>
      </c>
      <c r="NIQ454" s="5" t="s">
        <v>11</v>
      </c>
      <c r="NIR454" s="5"/>
      <c r="NIS454" s="60">
        <v>22</v>
      </c>
      <c r="NIT454" s="5"/>
      <c r="NIU454" s="31"/>
      <c r="NIV454" s="5"/>
      <c r="NIW454" s="31"/>
      <c r="NIX454" s="5"/>
      <c r="NIY454" s="31"/>
      <c r="NIZ454" s="33"/>
      <c r="NSJ454" s="58">
        <v>18</v>
      </c>
      <c r="NSK454" s="10" t="s">
        <v>12</v>
      </c>
      <c r="NSL454" s="41" t="s">
        <v>17</v>
      </c>
      <c r="NSM454" s="5" t="s">
        <v>11</v>
      </c>
      <c r="NSN454" s="5"/>
      <c r="NSO454" s="60">
        <v>22</v>
      </c>
      <c r="NSP454" s="5"/>
      <c r="NSQ454" s="31"/>
      <c r="NSR454" s="5"/>
      <c r="NSS454" s="31"/>
      <c r="NST454" s="5"/>
      <c r="NSU454" s="31"/>
      <c r="NSV454" s="33"/>
      <c r="OCF454" s="58">
        <v>18</v>
      </c>
      <c r="OCG454" s="10" t="s">
        <v>12</v>
      </c>
      <c r="OCH454" s="41" t="s">
        <v>17</v>
      </c>
      <c r="OCI454" s="5" t="s">
        <v>11</v>
      </c>
      <c r="OCJ454" s="5"/>
      <c r="OCK454" s="60">
        <v>22</v>
      </c>
      <c r="OCL454" s="5"/>
      <c r="OCM454" s="31"/>
      <c r="OCN454" s="5"/>
      <c r="OCO454" s="31"/>
      <c r="OCP454" s="5"/>
      <c r="OCQ454" s="31"/>
      <c r="OCR454" s="33"/>
      <c r="OMB454" s="58">
        <v>18</v>
      </c>
      <c r="OMC454" s="10" t="s">
        <v>12</v>
      </c>
      <c r="OMD454" s="41" t="s">
        <v>17</v>
      </c>
      <c r="OME454" s="5" t="s">
        <v>11</v>
      </c>
      <c r="OMF454" s="5"/>
      <c r="OMG454" s="60">
        <v>22</v>
      </c>
      <c r="OMH454" s="5"/>
      <c r="OMI454" s="31"/>
      <c r="OMJ454" s="5"/>
      <c r="OMK454" s="31"/>
      <c r="OML454" s="5"/>
      <c r="OMM454" s="31"/>
      <c r="OMN454" s="33"/>
      <c r="OVX454" s="58">
        <v>18</v>
      </c>
      <c r="OVY454" s="10" t="s">
        <v>12</v>
      </c>
      <c r="OVZ454" s="41" t="s">
        <v>17</v>
      </c>
      <c r="OWA454" s="5" t="s">
        <v>11</v>
      </c>
      <c r="OWB454" s="5"/>
      <c r="OWC454" s="60">
        <v>22</v>
      </c>
      <c r="OWD454" s="5"/>
      <c r="OWE454" s="31"/>
      <c r="OWF454" s="5"/>
      <c r="OWG454" s="31"/>
      <c r="OWH454" s="5"/>
      <c r="OWI454" s="31"/>
      <c r="OWJ454" s="33"/>
      <c r="PFT454" s="58">
        <v>18</v>
      </c>
      <c r="PFU454" s="10" t="s">
        <v>12</v>
      </c>
      <c r="PFV454" s="41" t="s">
        <v>17</v>
      </c>
      <c r="PFW454" s="5" t="s">
        <v>11</v>
      </c>
      <c r="PFX454" s="5"/>
      <c r="PFY454" s="60">
        <v>22</v>
      </c>
      <c r="PFZ454" s="5"/>
      <c r="PGA454" s="31"/>
      <c r="PGB454" s="5"/>
      <c r="PGC454" s="31"/>
      <c r="PGD454" s="5"/>
      <c r="PGE454" s="31"/>
      <c r="PGF454" s="33"/>
      <c r="PPP454" s="58">
        <v>18</v>
      </c>
      <c r="PPQ454" s="10" t="s">
        <v>12</v>
      </c>
      <c r="PPR454" s="41" t="s">
        <v>17</v>
      </c>
      <c r="PPS454" s="5" t="s">
        <v>11</v>
      </c>
      <c r="PPT454" s="5"/>
      <c r="PPU454" s="60">
        <v>22</v>
      </c>
      <c r="PPV454" s="5"/>
      <c r="PPW454" s="31"/>
      <c r="PPX454" s="5"/>
      <c r="PPY454" s="31"/>
      <c r="PPZ454" s="5"/>
      <c r="PQA454" s="31"/>
      <c r="PQB454" s="33"/>
      <c r="PZL454" s="58">
        <v>18</v>
      </c>
      <c r="PZM454" s="10" t="s">
        <v>12</v>
      </c>
      <c r="PZN454" s="41" t="s">
        <v>17</v>
      </c>
      <c r="PZO454" s="5" t="s">
        <v>11</v>
      </c>
      <c r="PZP454" s="5"/>
      <c r="PZQ454" s="60">
        <v>22</v>
      </c>
      <c r="PZR454" s="5"/>
      <c r="PZS454" s="31"/>
      <c r="PZT454" s="5"/>
      <c r="PZU454" s="31"/>
      <c r="PZV454" s="5"/>
      <c r="PZW454" s="31"/>
      <c r="PZX454" s="33"/>
      <c r="QJH454" s="58">
        <v>18</v>
      </c>
      <c r="QJI454" s="10" t="s">
        <v>12</v>
      </c>
      <c r="QJJ454" s="41" t="s">
        <v>17</v>
      </c>
      <c r="QJK454" s="5" t="s">
        <v>11</v>
      </c>
      <c r="QJL454" s="5"/>
      <c r="QJM454" s="60">
        <v>22</v>
      </c>
      <c r="QJN454" s="5"/>
      <c r="QJO454" s="31"/>
      <c r="QJP454" s="5"/>
      <c r="QJQ454" s="31"/>
      <c r="QJR454" s="5"/>
      <c r="QJS454" s="31"/>
      <c r="QJT454" s="33"/>
      <c r="QTD454" s="58">
        <v>18</v>
      </c>
      <c r="QTE454" s="10" t="s">
        <v>12</v>
      </c>
      <c r="QTF454" s="41" t="s">
        <v>17</v>
      </c>
      <c r="QTG454" s="5" t="s">
        <v>11</v>
      </c>
      <c r="QTH454" s="5"/>
      <c r="QTI454" s="60">
        <v>22</v>
      </c>
      <c r="QTJ454" s="5"/>
      <c r="QTK454" s="31"/>
      <c r="QTL454" s="5"/>
      <c r="QTM454" s="31"/>
      <c r="QTN454" s="5"/>
      <c r="QTO454" s="31"/>
      <c r="QTP454" s="33"/>
      <c r="RCZ454" s="58">
        <v>18</v>
      </c>
      <c r="RDA454" s="10" t="s">
        <v>12</v>
      </c>
      <c r="RDB454" s="41" t="s">
        <v>17</v>
      </c>
      <c r="RDC454" s="5" t="s">
        <v>11</v>
      </c>
      <c r="RDD454" s="5"/>
      <c r="RDE454" s="60">
        <v>22</v>
      </c>
      <c r="RDF454" s="5"/>
      <c r="RDG454" s="31"/>
      <c r="RDH454" s="5"/>
      <c r="RDI454" s="31"/>
      <c r="RDJ454" s="5"/>
      <c r="RDK454" s="31"/>
      <c r="RDL454" s="33"/>
      <c r="RMV454" s="58">
        <v>18</v>
      </c>
      <c r="RMW454" s="10" t="s">
        <v>12</v>
      </c>
      <c r="RMX454" s="41" t="s">
        <v>17</v>
      </c>
      <c r="RMY454" s="5" t="s">
        <v>11</v>
      </c>
      <c r="RMZ454" s="5"/>
      <c r="RNA454" s="60">
        <v>22</v>
      </c>
      <c r="RNB454" s="5"/>
      <c r="RNC454" s="31"/>
      <c r="RND454" s="5"/>
      <c r="RNE454" s="31"/>
      <c r="RNF454" s="5"/>
      <c r="RNG454" s="31"/>
      <c r="RNH454" s="33"/>
      <c r="RWR454" s="58">
        <v>18</v>
      </c>
      <c r="RWS454" s="10" t="s">
        <v>12</v>
      </c>
      <c r="RWT454" s="41" t="s">
        <v>17</v>
      </c>
      <c r="RWU454" s="5" t="s">
        <v>11</v>
      </c>
      <c r="RWV454" s="5"/>
      <c r="RWW454" s="60">
        <v>22</v>
      </c>
      <c r="RWX454" s="5"/>
      <c r="RWY454" s="31"/>
      <c r="RWZ454" s="5"/>
      <c r="RXA454" s="31"/>
      <c r="RXB454" s="5"/>
      <c r="RXC454" s="31"/>
      <c r="RXD454" s="33"/>
      <c r="SGN454" s="58">
        <v>18</v>
      </c>
      <c r="SGO454" s="10" t="s">
        <v>12</v>
      </c>
      <c r="SGP454" s="41" t="s">
        <v>17</v>
      </c>
      <c r="SGQ454" s="5" t="s">
        <v>11</v>
      </c>
      <c r="SGR454" s="5"/>
      <c r="SGS454" s="60">
        <v>22</v>
      </c>
      <c r="SGT454" s="5"/>
      <c r="SGU454" s="31"/>
      <c r="SGV454" s="5"/>
      <c r="SGW454" s="31"/>
      <c r="SGX454" s="5"/>
      <c r="SGY454" s="31"/>
      <c r="SGZ454" s="33"/>
      <c r="SQJ454" s="58">
        <v>18</v>
      </c>
      <c r="SQK454" s="10" t="s">
        <v>12</v>
      </c>
      <c r="SQL454" s="41" t="s">
        <v>17</v>
      </c>
      <c r="SQM454" s="5" t="s">
        <v>11</v>
      </c>
      <c r="SQN454" s="5"/>
      <c r="SQO454" s="60">
        <v>22</v>
      </c>
      <c r="SQP454" s="5"/>
      <c r="SQQ454" s="31"/>
      <c r="SQR454" s="5"/>
      <c r="SQS454" s="31"/>
      <c r="SQT454" s="5"/>
      <c r="SQU454" s="31"/>
      <c r="SQV454" s="33"/>
      <c r="TAF454" s="58">
        <v>18</v>
      </c>
      <c r="TAG454" s="10" t="s">
        <v>12</v>
      </c>
      <c r="TAH454" s="41" t="s">
        <v>17</v>
      </c>
      <c r="TAI454" s="5" t="s">
        <v>11</v>
      </c>
      <c r="TAJ454" s="5"/>
      <c r="TAK454" s="60">
        <v>22</v>
      </c>
      <c r="TAL454" s="5"/>
      <c r="TAM454" s="31"/>
      <c r="TAN454" s="5"/>
      <c r="TAO454" s="31"/>
      <c r="TAP454" s="5"/>
      <c r="TAQ454" s="31"/>
      <c r="TAR454" s="33"/>
      <c r="TKB454" s="58">
        <v>18</v>
      </c>
      <c r="TKC454" s="10" t="s">
        <v>12</v>
      </c>
      <c r="TKD454" s="41" t="s">
        <v>17</v>
      </c>
      <c r="TKE454" s="5" t="s">
        <v>11</v>
      </c>
      <c r="TKF454" s="5"/>
      <c r="TKG454" s="60">
        <v>22</v>
      </c>
      <c r="TKH454" s="5"/>
      <c r="TKI454" s="31"/>
      <c r="TKJ454" s="5"/>
      <c r="TKK454" s="31"/>
      <c r="TKL454" s="5"/>
      <c r="TKM454" s="31"/>
      <c r="TKN454" s="33"/>
      <c r="TTX454" s="58">
        <v>18</v>
      </c>
      <c r="TTY454" s="10" t="s">
        <v>12</v>
      </c>
      <c r="TTZ454" s="41" t="s">
        <v>17</v>
      </c>
      <c r="TUA454" s="5" t="s">
        <v>11</v>
      </c>
      <c r="TUB454" s="5"/>
      <c r="TUC454" s="60">
        <v>22</v>
      </c>
      <c r="TUD454" s="5"/>
      <c r="TUE454" s="31"/>
      <c r="TUF454" s="5"/>
      <c r="TUG454" s="31"/>
      <c r="TUH454" s="5"/>
      <c r="TUI454" s="31"/>
      <c r="TUJ454" s="33"/>
      <c r="UDT454" s="58">
        <v>18</v>
      </c>
      <c r="UDU454" s="10" t="s">
        <v>12</v>
      </c>
      <c r="UDV454" s="41" t="s">
        <v>17</v>
      </c>
      <c r="UDW454" s="5" t="s">
        <v>11</v>
      </c>
      <c r="UDX454" s="5"/>
      <c r="UDY454" s="60">
        <v>22</v>
      </c>
      <c r="UDZ454" s="5"/>
      <c r="UEA454" s="31"/>
      <c r="UEB454" s="5"/>
      <c r="UEC454" s="31"/>
      <c r="UED454" s="5"/>
      <c r="UEE454" s="31"/>
      <c r="UEF454" s="33"/>
      <c r="UNP454" s="58">
        <v>18</v>
      </c>
      <c r="UNQ454" s="10" t="s">
        <v>12</v>
      </c>
      <c r="UNR454" s="41" t="s">
        <v>17</v>
      </c>
      <c r="UNS454" s="5" t="s">
        <v>11</v>
      </c>
      <c r="UNT454" s="5"/>
      <c r="UNU454" s="60">
        <v>22</v>
      </c>
      <c r="UNV454" s="5"/>
      <c r="UNW454" s="31"/>
      <c r="UNX454" s="5"/>
      <c r="UNY454" s="31"/>
      <c r="UNZ454" s="5"/>
      <c r="UOA454" s="31"/>
      <c r="UOB454" s="33"/>
      <c r="UXL454" s="58">
        <v>18</v>
      </c>
      <c r="UXM454" s="10" t="s">
        <v>12</v>
      </c>
      <c r="UXN454" s="41" t="s">
        <v>17</v>
      </c>
      <c r="UXO454" s="5" t="s">
        <v>11</v>
      </c>
      <c r="UXP454" s="5"/>
      <c r="UXQ454" s="60">
        <v>22</v>
      </c>
      <c r="UXR454" s="5"/>
      <c r="UXS454" s="31"/>
      <c r="UXT454" s="5"/>
      <c r="UXU454" s="31"/>
      <c r="UXV454" s="5"/>
      <c r="UXW454" s="31"/>
      <c r="UXX454" s="33"/>
      <c r="VHH454" s="58">
        <v>18</v>
      </c>
      <c r="VHI454" s="10" t="s">
        <v>12</v>
      </c>
      <c r="VHJ454" s="41" t="s">
        <v>17</v>
      </c>
      <c r="VHK454" s="5" t="s">
        <v>11</v>
      </c>
      <c r="VHL454" s="5"/>
      <c r="VHM454" s="60">
        <v>22</v>
      </c>
      <c r="VHN454" s="5"/>
      <c r="VHO454" s="31"/>
      <c r="VHP454" s="5"/>
      <c r="VHQ454" s="31"/>
      <c r="VHR454" s="5"/>
      <c r="VHS454" s="31"/>
      <c r="VHT454" s="33"/>
      <c r="VRD454" s="58">
        <v>18</v>
      </c>
      <c r="VRE454" s="10" t="s">
        <v>12</v>
      </c>
      <c r="VRF454" s="41" t="s">
        <v>17</v>
      </c>
      <c r="VRG454" s="5" t="s">
        <v>11</v>
      </c>
      <c r="VRH454" s="5"/>
      <c r="VRI454" s="60">
        <v>22</v>
      </c>
      <c r="VRJ454" s="5"/>
      <c r="VRK454" s="31"/>
      <c r="VRL454" s="5"/>
      <c r="VRM454" s="31"/>
      <c r="VRN454" s="5"/>
      <c r="VRO454" s="31"/>
      <c r="VRP454" s="33"/>
      <c r="WAZ454" s="58">
        <v>18</v>
      </c>
      <c r="WBA454" s="10" t="s">
        <v>12</v>
      </c>
      <c r="WBB454" s="41" t="s">
        <v>17</v>
      </c>
      <c r="WBC454" s="5" t="s">
        <v>11</v>
      </c>
      <c r="WBD454" s="5"/>
      <c r="WBE454" s="60">
        <v>22</v>
      </c>
      <c r="WBF454" s="5"/>
      <c r="WBG454" s="31"/>
      <c r="WBH454" s="5"/>
      <c r="WBI454" s="31"/>
      <c r="WBJ454" s="5"/>
      <c r="WBK454" s="31"/>
      <c r="WBL454" s="33"/>
      <c r="WKV454" s="58">
        <v>18</v>
      </c>
      <c r="WKW454" s="10" t="s">
        <v>12</v>
      </c>
      <c r="WKX454" s="41" t="s">
        <v>17</v>
      </c>
      <c r="WKY454" s="5" t="s">
        <v>11</v>
      </c>
      <c r="WKZ454" s="5"/>
      <c r="WLA454" s="60">
        <v>22</v>
      </c>
      <c r="WLB454" s="5"/>
      <c r="WLC454" s="31"/>
      <c r="WLD454" s="5"/>
      <c r="WLE454" s="31"/>
      <c r="WLF454" s="5"/>
      <c r="WLG454" s="31"/>
      <c r="WLH454" s="33"/>
      <c r="WUR454" s="58">
        <v>18</v>
      </c>
      <c r="WUS454" s="10" t="s">
        <v>12</v>
      </c>
      <c r="WUT454" s="41" t="s">
        <v>17</v>
      </c>
      <c r="WUU454" s="5" t="s">
        <v>11</v>
      </c>
      <c r="WUV454" s="5"/>
      <c r="WUW454" s="60">
        <v>22</v>
      </c>
      <c r="WUX454" s="5"/>
      <c r="WUY454" s="31"/>
      <c r="WUZ454" s="5"/>
      <c r="WVA454" s="31"/>
      <c r="WVB454" s="5"/>
      <c r="WVC454" s="31"/>
      <c r="WVD454" s="33"/>
    </row>
    <row r="455" spans="1:1020 1264:2044 2288:3068 3312:4092 4336:5116 5360:6140 6384:7164 7408:8188 8432:9212 9456:10236 10480:11260 11504:12284 12528:13308 13552:14332 14576:15356 15600:16124" x14ac:dyDescent="0.35">
      <c r="A455" s="32" t="s">
        <v>254</v>
      </c>
      <c r="B455" s="6" t="s">
        <v>524</v>
      </c>
      <c r="C455" s="5" t="s">
        <v>11</v>
      </c>
      <c r="D455" s="49">
        <v>1</v>
      </c>
      <c r="E455" s="55"/>
      <c r="F455" s="55">
        <f t="shared" si="6"/>
        <v>0</v>
      </c>
      <c r="G455" s="96" t="s">
        <v>776</v>
      </c>
    </row>
    <row r="456" spans="1:1020 1264:2044 2288:3068 3312:4092 4336:5116 5360:6140 6384:7164 7408:8188 8432:9212 9456:10236 10480:11260 11504:12284 12528:13308 13552:14332 14576:15356 15600:16124" s="27" customFormat="1" x14ac:dyDescent="0.35">
      <c r="A456" s="25">
        <v>226</v>
      </c>
      <c r="B456" s="26" t="s">
        <v>772</v>
      </c>
      <c r="C456" s="9" t="s">
        <v>11</v>
      </c>
      <c r="D456" s="49">
        <v>58</v>
      </c>
      <c r="E456" s="55"/>
      <c r="F456" s="55">
        <f t="shared" si="6"/>
        <v>0</v>
      </c>
      <c r="G456" s="96" t="s">
        <v>489</v>
      </c>
      <c r="IF456" s="25">
        <v>18</v>
      </c>
      <c r="IG456" s="10" t="s">
        <v>12</v>
      </c>
      <c r="IH456" s="43" t="s">
        <v>172</v>
      </c>
      <c r="II456" s="9" t="s">
        <v>11</v>
      </c>
      <c r="IJ456" s="9"/>
      <c r="IK456" s="46">
        <v>2</v>
      </c>
      <c r="IL456" s="9"/>
      <c r="IM456" s="44"/>
      <c r="IN456" s="9"/>
      <c r="IO456" s="44"/>
      <c r="IP456" s="9"/>
      <c r="IQ456" s="44"/>
      <c r="IR456" s="45"/>
      <c r="SB456" s="25">
        <v>18</v>
      </c>
      <c r="SC456" s="10" t="s">
        <v>12</v>
      </c>
      <c r="SD456" s="43" t="s">
        <v>172</v>
      </c>
      <c r="SE456" s="9" t="s">
        <v>11</v>
      </c>
      <c r="SF456" s="9"/>
      <c r="SG456" s="46">
        <v>2</v>
      </c>
      <c r="SH456" s="9"/>
      <c r="SI456" s="44"/>
      <c r="SJ456" s="9"/>
      <c r="SK456" s="44"/>
      <c r="SL456" s="9"/>
      <c r="SM456" s="44"/>
      <c r="SN456" s="45"/>
      <c r="ABX456" s="25">
        <v>18</v>
      </c>
      <c r="ABY456" s="10" t="s">
        <v>12</v>
      </c>
      <c r="ABZ456" s="43" t="s">
        <v>172</v>
      </c>
      <c r="ACA456" s="9" t="s">
        <v>11</v>
      </c>
      <c r="ACB456" s="9"/>
      <c r="ACC456" s="46">
        <v>2</v>
      </c>
      <c r="ACD456" s="9"/>
      <c r="ACE456" s="44"/>
      <c r="ACF456" s="9"/>
      <c r="ACG456" s="44"/>
      <c r="ACH456" s="9"/>
      <c r="ACI456" s="44"/>
      <c r="ACJ456" s="45"/>
      <c r="ALT456" s="25">
        <v>18</v>
      </c>
      <c r="ALU456" s="10" t="s">
        <v>12</v>
      </c>
      <c r="ALV456" s="43" t="s">
        <v>172</v>
      </c>
      <c r="ALW456" s="9" t="s">
        <v>11</v>
      </c>
      <c r="ALX456" s="9"/>
      <c r="ALY456" s="46">
        <v>2</v>
      </c>
      <c r="ALZ456" s="9"/>
      <c r="AMA456" s="44"/>
      <c r="AMB456" s="9"/>
      <c r="AMC456" s="44"/>
      <c r="AMD456" s="9"/>
      <c r="AME456" s="44"/>
      <c r="AMF456" s="45"/>
      <c r="AVP456" s="25">
        <v>18</v>
      </c>
      <c r="AVQ456" s="10" t="s">
        <v>12</v>
      </c>
      <c r="AVR456" s="43" t="s">
        <v>172</v>
      </c>
      <c r="AVS456" s="9" t="s">
        <v>11</v>
      </c>
      <c r="AVT456" s="9"/>
      <c r="AVU456" s="46">
        <v>2</v>
      </c>
      <c r="AVV456" s="9"/>
      <c r="AVW456" s="44"/>
      <c r="AVX456" s="9"/>
      <c r="AVY456" s="44"/>
      <c r="AVZ456" s="9"/>
      <c r="AWA456" s="44"/>
      <c r="AWB456" s="45"/>
      <c r="BFL456" s="25">
        <v>18</v>
      </c>
      <c r="BFM456" s="10" t="s">
        <v>12</v>
      </c>
      <c r="BFN456" s="43" t="s">
        <v>172</v>
      </c>
      <c r="BFO456" s="9" t="s">
        <v>11</v>
      </c>
      <c r="BFP456" s="9"/>
      <c r="BFQ456" s="46">
        <v>2</v>
      </c>
      <c r="BFR456" s="9"/>
      <c r="BFS456" s="44"/>
      <c r="BFT456" s="9"/>
      <c r="BFU456" s="44"/>
      <c r="BFV456" s="9"/>
      <c r="BFW456" s="44"/>
      <c r="BFX456" s="45"/>
      <c r="BPH456" s="25">
        <v>18</v>
      </c>
      <c r="BPI456" s="10" t="s">
        <v>12</v>
      </c>
      <c r="BPJ456" s="43" t="s">
        <v>172</v>
      </c>
      <c r="BPK456" s="9" t="s">
        <v>11</v>
      </c>
      <c r="BPL456" s="9"/>
      <c r="BPM456" s="46">
        <v>2</v>
      </c>
      <c r="BPN456" s="9"/>
      <c r="BPO456" s="44"/>
      <c r="BPP456" s="9"/>
      <c r="BPQ456" s="44"/>
      <c r="BPR456" s="9"/>
      <c r="BPS456" s="44"/>
      <c r="BPT456" s="45"/>
      <c r="BZD456" s="25">
        <v>18</v>
      </c>
      <c r="BZE456" s="10" t="s">
        <v>12</v>
      </c>
      <c r="BZF456" s="43" t="s">
        <v>172</v>
      </c>
      <c r="BZG456" s="9" t="s">
        <v>11</v>
      </c>
      <c r="BZH456" s="9"/>
      <c r="BZI456" s="46">
        <v>2</v>
      </c>
      <c r="BZJ456" s="9"/>
      <c r="BZK456" s="44"/>
      <c r="BZL456" s="9"/>
      <c r="BZM456" s="44"/>
      <c r="BZN456" s="9"/>
      <c r="BZO456" s="44"/>
      <c r="BZP456" s="45"/>
      <c r="CIZ456" s="25">
        <v>18</v>
      </c>
      <c r="CJA456" s="10" t="s">
        <v>12</v>
      </c>
      <c r="CJB456" s="43" t="s">
        <v>172</v>
      </c>
      <c r="CJC456" s="9" t="s">
        <v>11</v>
      </c>
      <c r="CJD456" s="9"/>
      <c r="CJE456" s="46">
        <v>2</v>
      </c>
      <c r="CJF456" s="9"/>
      <c r="CJG456" s="44"/>
      <c r="CJH456" s="9"/>
      <c r="CJI456" s="44"/>
      <c r="CJJ456" s="9"/>
      <c r="CJK456" s="44"/>
      <c r="CJL456" s="45"/>
      <c r="CSV456" s="25">
        <v>18</v>
      </c>
      <c r="CSW456" s="10" t="s">
        <v>12</v>
      </c>
      <c r="CSX456" s="43" t="s">
        <v>172</v>
      </c>
      <c r="CSY456" s="9" t="s">
        <v>11</v>
      </c>
      <c r="CSZ456" s="9"/>
      <c r="CTA456" s="46">
        <v>2</v>
      </c>
      <c r="CTB456" s="9"/>
      <c r="CTC456" s="44"/>
      <c r="CTD456" s="9"/>
      <c r="CTE456" s="44"/>
      <c r="CTF456" s="9"/>
      <c r="CTG456" s="44"/>
      <c r="CTH456" s="45"/>
      <c r="DCR456" s="25">
        <v>18</v>
      </c>
      <c r="DCS456" s="10" t="s">
        <v>12</v>
      </c>
      <c r="DCT456" s="43" t="s">
        <v>172</v>
      </c>
      <c r="DCU456" s="9" t="s">
        <v>11</v>
      </c>
      <c r="DCV456" s="9"/>
      <c r="DCW456" s="46">
        <v>2</v>
      </c>
      <c r="DCX456" s="9"/>
      <c r="DCY456" s="44"/>
      <c r="DCZ456" s="9"/>
      <c r="DDA456" s="44"/>
      <c r="DDB456" s="9"/>
      <c r="DDC456" s="44"/>
      <c r="DDD456" s="45"/>
      <c r="DMN456" s="25">
        <v>18</v>
      </c>
      <c r="DMO456" s="10" t="s">
        <v>12</v>
      </c>
      <c r="DMP456" s="43" t="s">
        <v>172</v>
      </c>
      <c r="DMQ456" s="9" t="s">
        <v>11</v>
      </c>
      <c r="DMR456" s="9"/>
      <c r="DMS456" s="46">
        <v>2</v>
      </c>
      <c r="DMT456" s="9"/>
      <c r="DMU456" s="44"/>
      <c r="DMV456" s="9"/>
      <c r="DMW456" s="44"/>
      <c r="DMX456" s="9"/>
      <c r="DMY456" s="44"/>
      <c r="DMZ456" s="45"/>
      <c r="DWJ456" s="25">
        <v>18</v>
      </c>
      <c r="DWK456" s="10" t="s">
        <v>12</v>
      </c>
      <c r="DWL456" s="43" t="s">
        <v>172</v>
      </c>
      <c r="DWM456" s="9" t="s">
        <v>11</v>
      </c>
      <c r="DWN456" s="9"/>
      <c r="DWO456" s="46">
        <v>2</v>
      </c>
      <c r="DWP456" s="9"/>
      <c r="DWQ456" s="44"/>
      <c r="DWR456" s="9"/>
      <c r="DWS456" s="44"/>
      <c r="DWT456" s="9"/>
      <c r="DWU456" s="44"/>
      <c r="DWV456" s="45"/>
      <c r="EGF456" s="25">
        <v>18</v>
      </c>
      <c r="EGG456" s="10" t="s">
        <v>12</v>
      </c>
      <c r="EGH456" s="43" t="s">
        <v>172</v>
      </c>
      <c r="EGI456" s="9" t="s">
        <v>11</v>
      </c>
      <c r="EGJ456" s="9"/>
      <c r="EGK456" s="46">
        <v>2</v>
      </c>
      <c r="EGL456" s="9"/>
      <c r="EGM456" s="44"/>
      <c r="EGN456" s="9"/>
      <c r="EGO456" s="44"/>
      <c r="EGP456" s="9"/>
      <c r="EGQ456" s="44"/>
      <c r="EGR456" s="45"/>
      <c r="EQB456" s="25">
        <v>18</v>
      </c>
      <c r="EQC456" s="10" t="s">
        <v>12</v>
      </c>
      <c r="EQD456" s="43" t="s">
        <v>172</v>
      </c>
      <c r="EQE456" s="9" t="s">
        <v>11</v>
      </c>
      <c r="EQF456" s="9"/>
      <c r="EQG456" s="46">
        <v>2</v>
      </c>
      <c r="EQH456" s="9"/>
      <c r="EQI456" s="44"/>
      <c r="EQJ456" s="9"/>
      <c r="EQK456" s="44"/>
      <c r="EQL456" s="9"/>
      <c r="EQM456" s="44"/>
      <c r="EQN456" s="45"/>
      <c r="EZX456" s="25">
        <v>18</v>
      </c>
      <c r="EZY456" s="10" t="s">
        <v>12</v>
      </c>
      <c r="EZZ456" s="43" t="s">
        <v>172</v>
      </c>
      <c r="FAA456" s="9" t="s">
        <v>11</v>
      </c>
      <c r="FAB456" s="9"/>
      <c r="FAC456" s="46">
        <v>2</v>
      </c>
      <c r="FAD456" s="9"/>
      <c r="FAE456" s="44"/>
      <c r="FAF456" s="9"/>
      <c r="FAG456" s="44"/>
      <c r="FAH456" s="9"/>
      <c r="FAI456" s="44"/>
      <c r="FAJ456" s="45"/>
      <c r="FJT456" s="25">
        <v>18</v>
      </c>
      <c r="FJU456" s="10" t="s">
        <v>12</v>
      </c>
      <c r="FJV456" s="43" t="s">
        <v>172</v>
      </c>
      <c r="FJW456" s="9" t="s">
        <v>11</v>
      </c>
      <c r="FJX456" s="9"/>
      <c r="FJY456" s="46">
        <v>2</v>
      </c>
      <c r="FJZ456" s="9"/>
      <c r="FKA456" s="44"/>
      <c r="FKB456" s="9"/>
      <c r="FKC456" s="44"/>
      <c r="FKD456" s="9"/>
      <c r="FKE456" s="44"/>
      <c r="FKF456" s="45"/>
      <c r="FTP456" s="25">
        <v>18</v>
      </c>
      <c r="FTQ456" s="10" t="s">
        <v>12</v>
      </c>
      <c r="FTR456" s="43" t="s">
        <v>172</v>
      </c>
      <c r="FTS456" s="9" t="s">
        <v>11</v>
      </c>
      <c r="FTT456" s="9"/>
      <c r="FTU456" s="46">
        <v>2</v>
      </c>
      <c r="FTV456" s="9"/>
      <c r="FTW456" s="44"/>
      <c r="FTX456" s="9"/>
      <c r="FTY456" s="44"/>
      <c r="FTZ456" s="9"/>
      <c r="FUA456" s="44"/>
      <c r="FUB456" s="45"/>
      <c r="GDL456" s="25">
        <v>18</v>
      </c>
      <c r="GDM456" s="10" t="s">
        <v>12</v>
      </c>
      <c r="GDN456" s="43" t="s">
        <v>172</v>
      </c>
      <c r="GDO456" s="9" t="s">
        <v>11</v>
      </c>
      <c r="GDP456" s="9"/>
      <c r="GDQ456" s="46">
        <v>2</v>
      </c>
      <c r="GDR456" s="9"/>
      <c r="GDS456" s="44"/>
      <c r="GDT456" s="9"/>
      <c r="GDU456" s="44"/>
      <c r="GDV456" s="9"/>
      <c r="GDW456" s="44"/>
      <c r="GDX456" s="45"/>
      <c r="GNH456" s="25">
        <v>18</v>
      </c>
      <c r="GNI456" s="10" t="s">
        <v>12</v>
      </c>
      <c r="GNJ456" s="43" t="s">
        <v>172</v>
      </c>
      <c r="GNK456" s="9" t="s">
        <v>11</v>
      </c>
      <c r="GNL456" s="9"/>
      <c r="GNM456" s="46">
        <v>2</v>
      </c>
      <c r="GNN456" s="9"/>
      <c r="GNO456" s="44"/>
      <c r="GNP456" s="9"/>
      <c r="GNQ456" s="44"/>
      <c r="GNR456" s="9"/>
      <c r="GNS456" s="44"/>
      <c r="GNT456" s="45"/>
      <c r="GXD456" s="25">
        <v>18</v>
      </c>
      <c r="GXE456" s="10" t="s">
        <v>12</v>
      </c>
      <c r="GXF456" s="43" t="s">
        <v>172</v>
      </c>
      <c r="GXG456" s="9" t="s">
        <v>11</v>
      </c>
      <c r="GXH456" s="9"/>
      <c r="GXI456" s="46">
        <v>2</v>
      </c>
      <c r="GXJ456" s="9"/>
      <c r="GXK456" s="44"/>
      <c r="GXL456" s="9"/>
      <c r="GXM456" s="44"/>
      <c r="GXN456" s="9"/>
      <c r="GXO456" s="44"/>
      <c r="GXP456" s="45"/>
      <c r="HGZ456" s="25">
        <v>18</v>
      </c>
      <c r="HHA456" s="10" t="s">
        <v>12</v>
      </c>
      <c r="HHB456" s="43" t="s">
        <v>172</v>
      </c>
      <c r="HHC456" s="9" t="s">
        <v>11</v>
      </c>
      <c r="HHD456" s="9"/>
      <c r="HHE456" s="46">
        <v>2</v>
      </c>
      <c r="HHF456" s="9"/>
      <c r="HHG456" s="44"/>
      <c r="HHH456" s="9"/>
      <c r="HHI456" s="44"/>
      <c r="HHJ456" s="9"/>
      <c r="HHK456" s="44"/>
      <c r="HHL456" s="45"/>
      <c r="HQV456" s="25">
        <v>18</v>
      </c>
      <c r="HQW456" s="10" t="s">
        <v>12</v>
      </c>
      <c r="HQX456" s="43" t="s">
        <v>172</v>
      </c>
      <c r="HQY456" s="9" t="s">
        <v>11</v>
      </c>
      <c r="HQZ456" s="9"/>
      <c r="HRA456" s="46">
        <v>2</v>
      </c>
      <c r="HRB456" s="9"/>
      <c r="HRC456" s="44"/>
      <c r="HRD456" s="9"/>
      <c r="HRE456" s="44"/>
      <c r="HRF456" s="9"/>
      <c r="HRG456" s="44"/>
      <c r="HRH456" s="45"/>
      <c r="IAR456" s="25">
        <v>18</v>
      </c>
      <c r="IAS456" s="10" t="s">
        <v>12</v>
      </c>
      <c r="IAT456" s="43" t="s">
        <v>172</v>
      </c>
      <c r="IAU456" s="9" t="s">
        <v>11</v>
      </c>
      <c r="IAV456" s="9"/>
      <c r="IAW456" s="46">
        <v>2</v>
      </c>
      <c r="IAX456" s="9"/>
      <c r="IAY456" s="44"/>
      <c r="IAZ456" s="9"/>
      <c r="IBA456" s="44"/>
      <c r="IBB456" s="9"/>
      <c r="IBC456" s="44"/>
      <c r="IBD456" s="45"/>
      <c r="IKN456" s="25">
        <v>18</v>
      </c>
      <c r="IKO456" s="10" t="s">
        <v>12</v>
      </c>
      <c r="IKP456" s="43" t="s">
        <v>172</v>
      </c>
      <c r="IKQ456" s="9" t="s">
        <v>11</v>
      </c>
      <c r="IKR456" s="9"/>
      <c r="IKS456" s="46">
        <v>2</v>
      </c>
      <c r="IKT456" s="9"/>
      <c r="IKU456" s="44"/>
      <c r="IKV456" s="9"/>
      <c r="IKW456" s="44"/>
      <c r="IKX456" s="9"/>
      <c r="IKY456" s="44"/>
      <c r="IKZ456" s="45"/>
      <c r="IUJ456" s="25">
        <v>18</v>
      </c>
      <c r="IUK456" s="10" t="s">
        <v>12</v>
      </c>
      <c r="IUL456" s="43" t="s">
        <v>172</v>
      </c>
      <c r="IUM456" s="9" t="s">
        <v>11</v>
      </c>
      <c r="IUN456" s="9"/>
      <c r="IUO456" s="46">
        <v>2</v>
      </c>
      <c r="IUP456" s="9"/>
      <c r="IUQ456" s="44"/>
      <c r="IUR456" s="9"/>
      <c r="IUS456" s="44"/>
      <c r="IUT456" s="9"/>
      <c r="IUU456" s="44"/>
      <c r="IUV456" s="45"/>
      <c r="JEF456" s="25">
        <v>18</v>
      </c>
      <c r="JEG456" s="10" t="s">
        <v>12</v>
      </c>
      <c r="JEH456" s="43" t="s">
        <v>172</v>
      </c>
      <c r="JEI456" s="9" t="s">
        <v>11</v>
      </c>
      <c r="JEJ456" s="9"/>
      <c r="JEK456" s="46">
        <v>2</v>
      </c>
      <c r="JEL456" s="9"/>
      <c r="JEM456" s="44"/>
      <c r="JEN456" s="9"/>
      <c r="JEO456" s="44"/>
      <c r="JEP456" s="9"/>
      <c r="JEQ456" s="44"/>
      <c r="JER456" s="45"/>
      <c r="JOB456" s="25">
        <v>18</v>
      </c>
      <c r="JOC456" s="10" t="s">
        <v>12</v>
      </c>
      <c r="JOD456" s="43" t="s">
        <v>172</v>
      </c>
      <c r="JOE456" s="9" t="s">
        <v>11</v>
      </c>
      <c r="JOF456" s="9"/>
      <c r="JOG456" s="46">
        <v>2</v>
      </c>
      <c r="JOH456" s="9"/>
      <c r="JOI456" s="44"/>
      <c r="JOJ456" s="9"/>
      <c r="JOK456" s="44"/>
      <c r="JOL456" s="9"/>
      <c r="JOM456" s="44"/>
      <c r="JON456" s="45"/>
      <c r="JXX456" s="25">
        <v>18</v>
      </c>
      <c r="JXY456" s="10" t="s">
        <v>12</v>
      </c>
      <c r="JXZ456" s="43" t="s">
        <v>172</v>
      </c>
      <c r="JYA456" s="9" t="s">
        <v>11</v>
      </c>
      <c r="JYB456" s="9"/>
      <c r="JYC456" s="46">
        <v>2</v>
      </c>
      <c r="JYD456" s="9"/>
      <c r="JYE456" s="44"/>
      <c r="JYF456" s="9"/>
      <c r="JYG456" s="44"/>
      <c r="JYH456" s="9"/>
      <c r="JYI456" s="44"/>
      <c r="JYJ456" s="45"/>
      <c r="KHT456" s="25">
        <v>18</v>
      </c>
      <c r="KHU456" s="10" t="s">
        <v>12</v>
      </c>
      <c r="KHV456" s="43" t="s">
        <v>172</v>
      </c>
      <c r="KHW456" s="9" t="s">
        <v>11</v>
      </c>
      <c r="KHX456" s="9"/>
      <c r="KHY456" s="46">
        <v>2</v>
      </c>
      <c r="KHZ456" s="9"/>
      <c r="KIA456" s="44"/>
      <c r="KIB456" s="9"/>
      <c r="KIC456" s="44"/>
      <c r="KID456" s="9"/>
      <c r="KIE456" s="44"/>
      <c r="KIF456" s="45"/>
      <c r="KRP456" s="25">
        <v>18</v>
      </c>
      <c r="KRQ456" s="10" t="s">
        <v>12</v>
      </c>
      <c r="KRR456" s="43" t="s">
        <v>172</v>
      </c>
      <c r="KRS456" s="9" t="s">
        <v>11</v>
      </c>
      <c r="KRT456" s="9"/>
      <c r="KRU456" s="46">
        <v>2</v>
      </c>
      <c r="KRV456" s="9"/>
      <c r="KRW456" s="44"/>
      <c r="KRX456" s="9"/>
      <c r="KRY456" s="44"/>
      <c r="KRZ456" s="9"/>
      <c r="KSA456" s="44"/>
      <c r="KSB456" s="45"/>
      <c r="LBL456" s="25">
        <v>18</v>
      </c>
      <c r="LBM456" s="10" t="s">
        <v>12</v>
      </c>
      <c r="LBN456" s="43" t="s">
        <v>172</v>
      </c>
      <c r="LBO456" s="9" t="s">
        <v>11</v>
      </c>
      <c r="LBP456" s="9"/>
      <c r="LBQ456" s="46">
        <v>2</v>
      </c>
      <c r="LBR456" s="9"/>
      <c r="LBS456" s="44"/>
      <c r="LBT456" s="9"/>
      <c r="LBU456" s="44"/>
      <c r="LBV456" s="9"/>
      <c r="LBW456" s="44"/>
      <c r="LBX456" s="45"/>
      <c r="LLH456" s="25">
        <v>18</v>
      </c>
      <c r="LLI456" s="10" t="s">
        <v>12</v>
      </c>
      <c r="LLJ456" s="43" t="s">
        <v>172</v>
      </c>
      <c r="LLK456" s="9" t="s">
        <v>11</v>
      </c>
      <c r="LLL456" s="9"/>
      <c r="LLM456" s="46">
        <v>2</v>
      </c>
      <c r="LLN456" s="9"/>
      <c r="LLO456" s="44"/>
      <c r="LLP456" s="9"/>
      <c r="LLQ456" s="44"/>
      <c r="LLR456" s="9"/>
      <c r="LLS456" s="44"/>
      <c r="LLT456" s="45"/>
      <c r="LVD456" s="25">
        <v>18</v>
      </c>
      <c r="LVE456" s="10" t="s">
        <v>12</v>
      </c>
      <c r="LVF456" s="43" t="s">
        <v>172</v>
      </c>
      <c r="LVG456" s="9" t="s">
        <v>11</v>
      </c>
      <c r="LVH456" s="9"/>
      <c r="LVI456" s="46">
        <v>2</v>
      </c>
      <c r="LVJ456" s="9"/>
      <c r="LVK456" s="44"/>
      <c r="LVL456" s="9"/>
      <c r="LVM456" s="44"/>
      <c r="LVN456" s="9"/>
      <c r="LVO456" s="44"/>
      <c r="LVP456" s="45"/>
      <c r="MEZ456" s="25">
        <v>18</v>
      </c>
      <c r="MFA456" s="10" t="s">
        <v>12</v>
      </c>
      <c r="MFB456" s="43" t="s">
        <v>172</v>
      </c>
      <c r="MFC456" s="9" t="s">
        <v>11</v>
      </c>
      <c r="MFD456" s="9"/>
      <c r="MFE456" s="46">
        <v>2</v>
      </c>
      <c r="MFF456" s="9"/>
      <c r="MFG456" s="44"/>
      <c r="MFH456" s="9"/>
      <c r="MFI456" s="44"/>
      <c r="MFJ456" s="9"/>
      <c r="MFK456" s="44"/>
      <c r="MFL456" s="45"/>
      <c r="MOV456" s="25">
        <v>18</v>
      </c>
      <c r="MOW456" s="10" t="s">
        <v>12</v>
      </c>
      <c r="MOX456" s="43" t="s">
        <v>172</v>
      </c>
      <c r="MOY456" s="9" t="s">
        <v>11</v>
      </c>
      <c r="MOZ456" s="9"/>
      <c r="MPA456" s="46">
        <v>2</v>
      </c>
      <c r="MPB456" s="9"/>
      <c r="MPC456" s="44"/>
      <c r="MPD456" s="9"/>
      <c r="MPE456" s="44"/>
      <c r="MPF456" s="9"/>
      <c r="MPG456" s="44"/>
      <c r="MPH456" s="45"/>
      <c r="MYR456" s="25">
        <v>18</v>
      </c>
      <c r="MYS456" s="10" t="s">
        <v>12</v>
      </c>
      <c r="MYT456" s="43" t="s">
        <v>172</v>
      </c>
      <c r="MYU456" s="9" t="s">
        <v>11</v>
      </c>
      <c r="MYV456" s="9"/>
      <c r="MYW456" s="46">
        <v>2</v>
      </c>
      <c r="MYX456" s="9"/>
      <c r="MYY456" s="44"/>
      <c r="MYZ456" s="9"/>
      <c r="MZA456" s="44"/>
      <c r="MZB456" s="9"/>
      <c r="MZC456" s="44"/>
      <c r="MZD456" s="45"/>
      <c r="NIN456" s="25">
        <v>18</v>
      </c>
      <c r="NIO456" s="10" t="s">
        <v>12</v>
      </c>
      <c r="NIP456" s="43" t="s">
        <v>172</v>
      </c>
      <c r="NIQ456" s="9" t="s">
        <v>11</v>
      </c>
      <c r="NIR456" s="9"/>
      <c r="NIS456" s="46">
        <v>2</v>
      </c>
      <c r="NIT456" s="9"/>
      <c r="NIU456" s="44"/>
      <c r="NIV456" s="9"/>
      <c r="NIW456" s="44"/>
      <c r="NIX456" s="9"/>
      <c r="NIY456" s="44"/>
      <c r="NIZ456" s="45"/>
      <c r="NSJ456" s="25">
        <v>18</v>
      </c>
      <c r="NSK456" s="10" t="s">
        <v>12</v>
      </c>
      <c r="NSL456" s="43" t="s">
        <v>172</v>
      </c>
      <c r="NSM456" s="9" t="s">
        <v>11</v>
      </c>
      <c r="NSN456" s="9"/>
      <c r="NSO456" s="46">
        <v>2</v>
      </c>
      <c r="NSP456" s="9"/>
      <c r="NSQ456" s="44"/>
      <c r="NSR456" s="9"/>
      <c r="NSS456" s="44"/>
      <c r="NST456" s="9"/>
      <c r="NSU456" s="44"/>
      <c r="NSV456" s="45"/>
      <c r="OCF456" s="25">
        <v>18</v>
      </c>
      <c r="OCG456" s="10" t="s">
        <v>12</v>
      </c>
      <c r="OCH456" s="43" t="s">
        <v>172</v>
      </c>
      <c r="OCI456" s="9" t="s">
        <v>11</v>
      </c>
      <c r="OCJ456" s="9"/>
      <c r="OCK456" s="46">
        <v>2</v>
      </c>
      <c r="OCL456" s="9"/>
      <c r="OCM456" s="44"/>
      <c r="OCN456" s="9"/>
      <c r="OCO456" s="44"/>
      <c r="OCP456" s="9"/>
      <c r="OCQ456" s="44"/>
      <c r="OCR456" s="45"/>
      <c r="OMB456" s="25">
        <v>18</v>
      </c>
      <c r="OMC456" s="10" t="s">
        <v>12</v>
      </c>
      <c r="OMD456" s="43" t="s">
        <v>172</v>
      </c>
      <c r="OME456" s="9" t="s">
        <v>11</v>
      </c>
      <c r="OMF456" s="9"/>
      <c r="OMG456" s="46">
        <v>2</v>
      </c>
      <c r="OMH456" s="9"/>
      <c r="OMI456" s="44"/>
      <c r="OMJ456" s="9"/>
      <c r="OMK456" s="44"/>
      <c r="OML456" s="9"/>
      <c r="OMM456" s="44"/>
      <c r="OMN456" s="45"/>
      <c r="OVX456" s="25">
        <v>18</v>
      </c>
      <c r="OVY456" s="10" t="s">
        <v>12</v>
      </c>
      <c r="OVZ456" s="43" t="s">
        <v>172</v>
      </c>
      <c r="OWA456" s="9" t="s">
        <v>11</v>
      </c>
      <c r="OWB456" s="9"/>
      <c r="OWC456" s="46">
        <v>2</v>
      </c>
      <c r="OWD456" s="9"/>
      <c r="OWE456" s="44"/>
      <c r="OWF456" s="9"/>
      <c r="OWG456" s="44"/>
      <c r="OWH456" s="9"/>
      <c r="OWI456" s="44"/>
      <c r="OWJ456" s="45"/>
      <c r="PFT456" s="25">
        <v>18</v>
      </c>
      <c r="PFU456" s="10" t="s">
        <v>12</v>
      </c>
      <c r="PFV456" s="43" t="s">
        <v>172</v>
      </c>
      <c r="PFW456" s="9" t="s">
        <v>11</v>
      </c>
      <c r="PFX456" s="9"/>
      <c r="PFY456" s="46">
        <v>2</v>
      </c>
      <c r="PFZ456" s="9"/>
      <c r="PGA456" s="44"/>
      <c r="PGB456" s="9"/>
      <c r="PGC456" s="44"/>
      <c r="PGD456" s="9"/>
      <c r="PGE456" s="44"/>
      <c r="PGF456" s="45"/>
      <c r="PPP456" s="25">
        <v>18</v>
      </c>
      <c r="PPQ456" s="10" t="s">
        <v>12</v>
      </c>
      <c r="PPR456" s="43" t="s">
        <v>172</v>
      </c>
      <c r="PPS456" s="9" t="s">
        <v>11</v>
      </c>
      <c r="PPT456" s="9"/>
      <c r="PPU456" s="46">
        <v>2</v>
      </c>
      <c r="PPV456" s="9"/>
      <c r="PPW456" s="44"/>
      <c r="PPX456" s="9"/>
      <c r="PPY456" s="44"/>
      <c r="PPZ456" s="9"/>
      <c r="PQA456" s="44"/>
      <c r="PQB456" s="45"/>
      <c r="PZL456" s="25">
        <v>18</v>
      </c>
      <c r="PZM456" s="10" t="s">
        <v>12</v>
      </c>
      <c r="PZN456" s="43" t="s">
        <v>172</v>
      </c>
      <c r="PZO456" s="9" t="s">
        <v>11</v>
      </c>
      <c r="PZP456" s="9"/>
      <c r="PZQ456" s="46">
        <v>2</v>
      </c>
      <c r="PZR456" s="9"/>
      <c r="PZS456" s="44"/>
      <c r="PZT456" s="9"/>
      <c r="PZU456" s="44"/>
      <c r="PZV456" s="9"/>
      <c r="PZW456" s="44"/>
      <c r="PZX456" s="45"/>
      <c r="QJH456" s="25">
        <v>18</v>
      </c>
      <c r="QJI456" s="10" t="s">
        <v>12</v>
      </c>
      <c r="QJJ456" s="43" t="s">
        <v>172</v>
      </c>
      <c r="QJK456" s="9" t="s">
        <v>11</v>
      </c>
      <c r="QJL456" s="9"/>
      <c r="QJM456" s="46">
        <v>2</v>
      </c>
      <c r="QJN456" s="9"/>
      <c r="QJO456" s="44"/>
      <c r="QJP456" s="9"/>
      <c r="QJQ456" s="44"/>
      <c r="QJR456" s="9"/>
      <c r="QJS456" s="44"/>
      <c r="QJT456" s="45"/>
      <c r="QTD456" s="25">
        <v>18</v>
      </c>
      <c r="QTE456" s="10" t="s">
        <v>12</v>
      </c>
      <c r="QTF456" s="43" t="s">
        <v>172</v>
      </c>
      <c r="QTG456" s="9" t="s">
        <v>11</v>
      </c>
      <c r="QTH456" s="9"/>
      <c r="QTI456" s="46">
        <v>2</v>
      </c>
      <c r="QTJ456" s="9"/>
      <c r="QTK456" s="44"/>
      <c r="QTL456" s="9"/>
      <c r="QTM456" s="44"/>
      <c r="QTN456" s="9"/>
      <c r="QTO456" s="44"/>
      <c r="QTP456" s="45"/>
      <c r="RCZ456" s="25">
        <v>18</v>
      </c>
      <c r="RDA456" s="10" t="s">
        <v>12</v>
      </c>
      <c r="RDB456" s="43" t="s">
        <v>172</v>
      </c>
      <c r="RDC456" s="9" t="s">
        <v>11</v>
      </c>
      <c r="RDD456" s="9"/>
      <c r="RDE456" s="46">
        <v>2</v>
      </c>
      <c r="RDF456" s="9"/>
      <c r="RDG456" s="44"/>
      <c r="RDH456" s="9"/>
      <c r="RDI456" s="44"/>
      <c r="RDJ456" s="9"/>
      <c r="RDK456" s="44"/>
      <c r="RDL456" s="45"/>
      <c r="RMV456" s="25">
        <v>18</v>
      </c>
      <c r="RMW456" s="10" t="s">
        <v>12</v>
      </c>
      <c r="RMX456" s="43" t="s">
        <v>172</v>
      </c>
      <c r="RMY456" s="9" t="s">
        <v>11</v>
      </c>
      <c r="RMZ456" s="9"/>
      <c r="RNA456" s="46">
        <v>2</v>
      </c>
      <c r="RNB456" s="9"/>
      <c r="RNC456" s="44"/>
      <c r="RND456" s="9"/>
      <c r="RNE456" s="44"/>
      <c r="RNF456" s="9"/>
      <c r="RNG456" s="44"/>
      <c r="RNH456" s="45"/>
      <c r="RWR456" s="25">
        <v>18</v>
      </c>
      <c r="RWS456" s="10" t="s">
        <v>12</v>
      </c>
      <c r="RWT456" s="43" t="s">
        <v>172</v>
      </c>
      <c r="RWU456" s="9" t="s">
        <v>11</v>
      </c>
      <c r="RWV456" s="9"/>
      <c r="RWW456" s="46">
        <v>2</v>
      </c>
      <c r="RWX456" s="9"/>
      <c r="RWY456" s="44"/>
      <c r="RWZ456" s="9"/>
      <c r="RXA456" s="44"/>
      <c r="RXB456" s="9"/>
      <c r="RXC456" s="44"/>
      <c r="RXD456" s="45"/>
      <c r="SGN456" s="25">
        <v>18</v>
      </c>
      <c r="SGO456" s="10" t="s">
        <v>12</v>
      </c>
      <c r="SGP456" s="43" t="s">
        <v>172</v>
      </c>
      <c r="SGQ456" s="9" t="s">
        <v>11</v>
      </c>
      <c r="SGR456" s="9"/>
      <c r="SGS456" s="46">
        <v>2</v>
      </c>
      <c r="SGT456" s="9"/>
      <c r="SGU456" s="44"/>
      <c r="SGV456" s="9"/>
      <c r="SGW456" s="44"/>
      <c r="SGX456" s="9"/>
      <c r="SGY456" s="44"/>
      <c r="SGZ456" s="45"/>
      <c r="SQJ456" s="25">
        <v>18</v>
      </c>
      <c r="SQK456" s="10" t="s">
        <v>12</v>
      </c>
      <c r="SQL456" s="43" t="s">
        <v>172</v>
      </c>
      <c r="SQM456" s="9" t="s">
        <v>11</v>
      </c>
      <c r="SQN456" s="9"/>
      <c r="SQO456" s="46">
        <v>2</v>
      </c>
      <c r="SQP456" s="9"/>
      <c r="SQQ456" s="44"/>
      <c r="SQR456" s="9"/>
      <c r="SQS456" s="44"/>
      <c r="SQT456" s="9"/>
      <c r="SQU456" s="44"/>
      <c r="SQV456" s="45"/>
      <c r="TAF456" s="25">
        <v>18</v>
      </c>
      <c r="TAG456" s="10" t="s">
        <v>12</v>
      </c>
      <c r="TAH456" s="43" t="s">
        <v>172</v>
      </c>
      <c r="TAI456" s="9" t="s">
        <v>11</v>
      </c>
      <c r="TAJ456" s="9"/>
      <c r="TAK456" s="46">
        <v>2</v>
      </c>
      <c r="TAL456" s="9"/>
      <c r="TAM456" s="44"/>
      <c r="TAN456" s="9"/>
      <c r="TAO456" s="44"/>
      <c r="TAP456" s="9"/>
      <c r="TAQ456" s="44"/>
      <c r="TAR456" s="45"/>
      <c r="TKB456" s="25">
        <v>18</v>
      </c>
      <c r="TKC456" s="10" t="s">
        <v>12</v>
      </c>
      <c r="TKD456" s="43" t="s">
        <v>172</v>
      </c>
      <c r="TKE456" s="9" t="s">
        <v>11</v>
      </c>
      <c r="TKF456" s="9"/>
      <c r="TKG456" s="46">
        <v>2</v>
      </c>
      <c r="TKH456" s="9"/>
      <c r="TKI456" s="44"/>
      <c r="TKJ456" s="9"/>
      <c r="TKK456" s="44"/>
      <c r="TKL456" s="9"/>
      <c r="TKM456" s="44"/>
      <c r="TKN456" s="45"/>
      <c r="TTX456" s="25">
        <v>18</v>
      </c>
      <c r="TTY456" s="10" t="s">
        <v>12</v>
      </c>
      <c r="TTZ456" s="43" t="s">
        <v>172</v>
      </c>
      <c r="TUA456" s="9" t="s">
        <v>11</v>
      </c>
      <c r="TUB456" s="9"/>
      <c r="TUC456" s="46">
        <v>2</v>
      </c>
      <c r="TUD456" s="9"/>
      <c r="TUE456" s="44"/>
      <c r="TUF456" s="9"/>
      <c r="TUG456" s="44"/>
      <c r="TUH456" s="9"/>
      <c r="TUI456" s="44"/>
      <c r="TUJ456" s="45"/>
      <c r="UDT456" s="25">
        <v>18</v>
      </c>
      <c r="UDU456" s="10" t="s">
        <v>12</v>
      </c>
      <c r="UDV456" s="43" t="s">
        <v>172</v>
      </c>
      <c r="UDW456" s="9" t="s">
        <v>11</v>
      </c>
      <c r="UDX456" s="9"/>
      <c r="UDY456" s="46">
        <v>2</v>
      </c>
      <c r="UDZ456" s="9"/>
      <c r="UEA456" s="44"/>
      <c r="UEB456" s="9"/>
      <c r="UEC456" s="44"/>
      <c r="UED456" s="9"/>
      <c r="UEE456" s="44"/>
      <c r="UEF456" s="45"/>
      <c r="UNP456" s="25">
        <v>18</v>
      </c>
      <c r="UNQ456" s="10" t="s">
        <v>12</v>
      </c>
      <c r="UNR456" s="43" t="s">
        <v>172</v>
      </c>
      <c r="UNS456" s="9" t="s">
        <v>11</v>
      </c>
      <c r="UNT456" s="9"/>
      <c r="UNU456" s="46">
        <v>2</v>
      </c>
      <c r="UNV456" s="9"/>
      <c r="UNW456" s="44"/>
      <c r="UNX456" s="9"/>
      <c r="UNY456" s="44"/>
      <c r="UNZ456" s="9"/>
      <c r="UOA456" s="44"/>
      <c r="UOB456" s="45"/>
      <c r="UXL456" s="25">
        <v>18</v>
      </c>
      <c r="UXM456" s="10" t="s">
        <v>12</v>
      </c>
      <c r="UXN456" s="43" t="s">
        <v>172</v>
      </c>
      <c r="UXO456" s="9" t="s">
        <v>11</v>
      </c>
      <c r="UXP456" s="9"/>
      <c r="UXQ456" s="46">
        <v>2</v>
      </c>
      <c r="UXR456" s="9"/>
      <c r="UXS456" s="44"/>
      <c r="UXT456" s="9"/>
      <c r="UXU456" s="44"/>
      <c r="UXV456" s="9"/>
      <c r="UXW456" s="44"/>
      <c r="UXX456" s="45"/>
      <c r="VHH456" s="25">
        <v>18</v>
      </c>
      <c r="VHI456" s="10" t="s">
        <v>12</v>
      </c>
      <c r="VHJ456" s="43" t="s">
        <v>172</v>
      </c>
      <c r="VHK456" s="9" t="s">
        <v>11</v>
      </c>
      <c r="VHL456" s="9"/>
      <c r="VHM456" s="46">
        <v>2</v>
      </c>
      <c r="VHN456" s="9"/>
      <c r="VHO456" s="44"/>
      <c r="VHP456" s="9"/>
      <c r="VHQ456" s="44"/>
      <c r="VHR456" s="9"/>
      <c r="VHS456" s="44"/>
      <c r="VHT456" s="45"/>
      <c r="VRD456" s="25">
        <v>18</v>
      </c>
      <c r="VRE456" s="10" t="s">
        <v>12</v>
      </c>
      <c r="VRF456" s="43" t="s">
        <v>172</v>
      </c>
      <c r="VRG456" s="9" t="s">
        <v>11</v>
      </c>
      <c r="VRH456" s="9"/>
      <c r="VRI456" s="46">
        <v>2</v>
      </c>
      <c r="VRJ456" s="9"/>
      <c r="VRK456" s="44"/>
      <c r="VRL456" s="9"/>
      <c r="VRM456" s="44"/>
      <c r="VRN456" s="9"/>
      <c r="VRO456" s="44"/>
      <c r="VRP456" s="45"/>
      <c r="WAZ456" s="25">
        <v>18</v>
      </c>
      <c r="WBA456" s="10" t="s">
        <v>12</v>
      </c>
      <c r="WBB456" s="43" t="s">
        <v>172</v>
      </c>
      <c r="WBC456" s="9" t="s">
        <v>11</v>
      </c>
      <c r="WBD456" s="9"/>
      <c r="WBE456" s="46">
        <v>2</v>
      </c>
      <c r="WBF456" s="9"/>
      <c r="WBG456" s="44"/>
      <c r="WBH456" s="9"/>
      <c r="WBI456" s="44"/>
      <c r="WBJ456" s="9"/>
      <c r="WBK456" s="44"/>
      <c r="WBL456" s="45"/>
      <c r="WKV456" s="25">
        <v>18</v>
      </c>
      <c r="WKW456" s="10" t="s">
        <v>12</v>
      </c>
      <c r="WKX456" s="43" t="s">
        <v>172</v>
      </c>
      <c r="WKY456" s="9" t="s">
        <v>11</v>
      </c>
      <c r="WKZ456" s="9"/>
      <c r="WLA456" s="46">
        <v>2</v>
      </c>
      <c r="WLB456" s="9"/>
      <c r="WLC456" s="44"/>
      <c r="WLD456" s="9"/>
      <c r="WLE456" s="44"/>
      <c r="WLF456" s="9"/>
      <c r="WLG456" s="44"/>
      <c r="WLH456" s="45"/>
      <c r="WUR456" s="25">
        <v>18</v>
      </c>
      <c r="WUS456" s="10" t="s">
        <v>12</v>
      </c>
      <c r="WUT456" s="43" t="s">
        <v>172</v>
      </c>
      <c r="WUU456" s="9" t="s">
        <v>11</v>
      </c>
      <c r="WUV456" s="9"/>
      <c r="WUW456" s="46">
        <v>2</v>
      </c>
      <c r="WUX456" s="9"/>
      <c r="WUY456" s="44"/>
      <c r="WUZ456" s="9"/>
      <c r="WVA456" s="44"/>
      <c r="WVB456" s="9"/>
      <c r="WVC456" s="44"/>
      <c r="WVD456" s="45"/>
    </row>
    <row r="457" spans="1:1020 1264:2044 2288:3068 3312:4092 4336:5116 5360:6140 6384:7164 7408:8188 8432:9212 9456:10236 10480:11260 11504:12284 12528:13308 13552:14332 14576:15356 15600:16124" s="27" customFormat="1" x14ac:dyDescent="0.35">
      <c r="A457" s="25" t="s">
        <v>124</v>
      </c>
      <c r="B457" s="26" t="s">
        <v>539</v>
      </c>
      <c r="C457" s="9" t="s">
        <v>11</v>
      </c>
      <c r="D457" s="49">
        <v>58</v>
      </c>
      <c r="E457" s="55"/>
      <c r="F457" s="55">
        <f t="shared" si="6"/>
        <v>0</v>
      </c>
      <c r="G457" s="96" t="s">
        <v>776</v>
      </c>
      <c r="IF457" s="25"/>
      <c r="IG457" s="9" t="s">
        <v>173</v>
      </c>
      <c r="IH457" s="26" t="s">
        <v>174</v>
      </c>
      <c r="II457" s="9" t="s">
        <v>11</v>
      </c>
      <c r="IJ457" s="9"/>
      <c r="IK457" s="44">
        <f>IK456</f>
        <v>2</v>
      </c>
      <c r="IL457" s="44">
        <f>15/1.18</f>
        <v>12.711864406779661</v>
      </c>
      <c r="IM457" s="44">
        <f>IK457*IL457</f>
        <v>25.423728813559322</v>
      </c>
      <c r="IN457" s="9"/>
      <c r="IO457" s="44"/>
      <c r="IP457" s="9"/>
      <c r="IQ457" s="44"/>
      <c r="IR457" s="45">
        <f>IM457+IO457+IQ457</f>
        <v>25.423728813559322</v>
      </c>
      <c r="SB457" s="25"/>
      <c r="SC457" s="9" t="s">
        <v>173</v>
      </c>
      <c r="SD457" s="26" t="s">
        <v>174</v>
      </c>
      <c r="SE457" s="9" t="s">
        <v>11</v>
      </c>
      <c r="SF457" s="9"/>
      <c r="SG457" s="44">
        <f>SG456</f>
        <v>2</v>
      </c>
      <c r="SH457" s="44">
        <f>15/1.18</f>
        <v>12.711864406779661</v>
      </c>
      <c r="SI457" s="44">
        <f>SG457*SH457</f>
        <v>25.423728813559322</v>
      </c>
      <c r="SJ457" s="9"/>
      <c r="SK457" s="44"/>
      <c r="SL457" s="9"/>
      <c r="SM457" s="44"/>
      <c r="SN457" s="45">
        <f>SI457+SK457+SM457</f>
        <v>25.423728813559322</v>
      </c>
      <c r="ABX457" s="25"/>
      <c r="ABY457" s="9" t="s">
        <v>173</v>
      </c>
      <c r="ABZ457" s="26" t="s">
        <v>174</v>
      </c>
      <c r="ACA457" s="9" t="s">
        <v>11</v>
      </c>
      <c r="ACB457" s="9"/>
      <c r="ACC457" s="44">
        <f>ACC456</f>
        <v>2</v>
      </c>
      <c r="ACD457" s="44">
        <f>15/1.18</f>
        <v>12.711864406779661</v>
      </c>
      <c r="ACE457" s="44">
        <f>ACC457*ACD457</f>
        <v>25.423728813559322</v>
      </c>
      <c r="ACF457" s="9"/>
      <c r="ACG457" s="44"/>
      <c r="ACH457" s="9"/>
      <c r="ACI457" s="44"/>
      <c r="ACJ457" s="45">
        <f>ACE457+ACG457+ACI457</f>
        <v>25.423728813559322</v>
      </c>
      <c r="ALT457" s="25"/>
      <c r="ALU457" s="9" t="s">
        <v>173</v>
      </c>
      <c r="ALV457" s="26" t="s">
        <v>174</v>
      </c>
      <c r="ALW457" s="9" t="s">
        <v>11</v>
      </c>
      <c r="ALX457" s="9"/>
      <c r="ALY457" s="44">
        <f>ALY456</f>
        <v>2</v>
      </c>
      <c r="ALZ457" s="44">
        <f>15/1.18</f>
        <v>12.711864406779661</v>
      </c>
      <c r="AMA457" s="44">
        <f>ALY457*ALZ457</f>
        <v>25.423728813559322</v>
      </c>
      <c r="AMB457" s="9"/>
      <c r="AMC457" s="44"/>
      <c r="AMD457" s="9"/>
      <c r="AME457" s="44"/>
      <c r="AMF457" s="45">
        <f>AMA457+AMC457+AME457</f>
        <v>25.423728813559322</v>
      </c>
      <c r="AVP457" s="25"/>
      <c r="AVQ457" s="9" t="s">
        <v>173</v>
      </c>
      <c r="AVR457" s="26" t="s">
        <v>174</v>
      </c>
      <c r="AVS457" s="9" t="s">
        <v>11</v>
      </c>
      <c r="AVT457" s="9"/>
      <c r="AVU457" s="44">
        <f>AVU456</f>
        <v>2</v>
      </c>
      <c r="AVV457" s="44">
        <f>15/1.18</f>
        <v>12.711864406779661</v>
      </c>
      <c r="AVW457" s="44">
        <f>AVU457*AVV457</f>
        <v>25.423728813559322</v>
      </c>
      <c r="AVX457" s="9"/>
      <c r="AVY457" s="44"/>
      <c r="AVZ457" s="9"/>
      <c r="AWA457" s="44"/>
      <c r="AWB457" s="45">
        <f>AVW457+AVY457+AWA457</f>
        <v>25.423728813559322</v>
      </c>
      <c r="BFL457" s="25"/>
      <c r="BFM457" s="9" t="s">
        <v>173</v>
      </c>
      <c r="BFN457" s="26" t="s">
        <v>174</v>
      </c>
      <c r="BFO457" s="9" t="s">
        <v>11</v>
      </c>
      <c r="BFP457" s="9"/>
      <c r="BFQ457" s="44">
        <f>BFQ456</f>
        <v>2</v>
      </c>
      <c r="BFR457" s="44">
        <f>15/1.18</f>
        <v>12.711864406779661</v>
      </c>
      <c r="BFS457" s="44">
        <f>BFQ457*BFR457</f>
        <v>25.423728813559322</v>
      </c>
      <c r="BFT457" s="9"/>
      <c r="BFU457" s="44"/>
      <c r="BFV457" s="9"/>
      <c r="BFW457" s="44"/>
      <c r="BFX457" s="45">
        <f>BFS457+BFU457+BFW457</f>
        <v>25.423728813559322</v>
      </c>
      <c r="BPH457" s="25"/>
      <c r="BPI457" s="9" t="s">
        <v>173</v>
      </c>
      <c r="BPJ457" s="26" t="s">
        <v>174</v>
      </c>
      <c r="BPK457" s="9" t="s">
        <v>11</v>
      </c>
      <c r="BPL457" s="9"/>
      <c r="BPM457" s="44">
        <f>BPM456</f>
        <v>2</v>
      </c>
      <c r="BPN457" s="44">
        <f>15/1.18</f>
        <v>12.711864406779661</v>
      </c>
      <c r="BPO457" s="44">
        <f>BPM457*BPN457</f>
        <v>25.423728813559322</v>
      </c>
      <c r="BPP457" s="9"/>
      <c r="BPQ457" s="44"/>
      <c r="BPR457" s="9"/>
      <c r="BPS457" s="44"/>
      <c r="BPT457" s="45">
        <f>BPO457+BPQ457+BPS457</f>
        <v>25.423728813559322</v>
      </c>
      <c r="BZD457" s="25"/>
      <c r="BZE457" s="9" t="s">
        <v>173</v>
      </c>
      <c r="BZF457" s="26" t="s">
        <v>174</v>
      </c>
      <c r="BZG457" s="9" t="s">
        <v>11</v>
      </c>
      <c r="BZH457" s="9"/>
      <c r="BZI457" s="44">
        <f>BZI456</f>
        <v>2</v>
      </c>
      <c r="BZJ457" s="44">
        <f>15/1.18</f>
        <v>12.711864406779661</v>
      </c>
      <c r="BZK457" s="44">
        <f>BZI457*BZJ457</f>
        <v>25.423728813559322</v>
      </c>
      <c r="BZL457" s="9"/>
      <c r="BZM457" s="44"/>
      <c r="BZN457" s="9"/>
      <c r="BZO457" s="44"/>
      <c r="BZP457" s="45">
        <f>BZK457+BZM457+BZO457</f>
        <v>25.423728813559322</v>
      </c>
      <c r="CIZ457" s="25"/>
      <c r="CJA457" s="9" t="s">
        <v>173</v>
      </c>
      <c r="CJB457" s="26" t="s">
        <v>174</v>
      </c>
      <c r="CJC457" s="9" t="s">
        <v>11</v>
      </c>
      <c r="CJD457" s="9"/>
      <c r="CJE457" s="44">
        <f>CJE456</f>
        <v>2</v>
      </c>
      <c r="CJF457" s="44">
        <f>15/1.18</f>
        <v>12.711864406779661</v>
      </c>
      <c r="CJG457" s="44">
        <f>CJE457*CJF457</f>
        <v>25.423728813559322</v>
      </c>
      <c r="CJH457" s="9"/>
      <c r="CJI457" s="44"/>
      <c r="CJJ457" s="9"/>
      <c r="CJK457" s="44"/>
      <c r="CJL457" s="45">
        <f>CJG457+CJI457+CJK457</f>
        <v>25.423728813559322</v>
      </c>
      <c r="CSV457" s="25"/>
      <c r="CSW457" s="9" t="s">
        <v>173</v>
      </c>
      <c r="CSX457" s="26" t="s">
        <v>174</v>
      </c>
      <c r="CSY457" s="9" t="s">
        <v>11</v>
      </c>
      <c r="CSZ457" s="9"/>
      <c r="CTA457" s="44">
        <f>CTA456</f>
        <v>2</v>
      </c>
      <c r="CTB457" s="44">
        <f>15/1.18</f>
        <v>12.711864406779661</v>
      </c>
      <c r="CTC457" s="44">
        <f>CTA457*CTB457</f>
        <v>25.423728813559322</v>
      </c>
      <c r="CTD457" s="9"/>
      <c r="CTE457" s="44"/>
      <c r="CTF457" s="9"/>
      <c r="CTG457" s="44"/>
      <c r="CTH457" s="45">
        <f>CTC457+CTE457+CTG457</f>
        <v>25.423728813559322</v>
      </c>
      <c r="DCR457" s="25"/>
      <c r="DCS457" s="9" t="s">
        <v>173</v>
      </c>
      <c r="DCT457" s="26" t="s">
        <v>174</v>
      </c>
      <c r="DCU457" s="9" t="s">
        <v>11</v>
      </c>
      <c r="DCV457" s="9"/>
      <c r="DCW457" s="44">
        <f>DCW456</f>
        <v>2</v>
      </c>
      <c r="DCX457" s="44">
        <f>15/1.18</f>
        <v>12.711864406779661</v>
      </c>
      <c r="DCY457" s="44">
        <f>DCW457*DCX457</f>
        <v>25.423728813559322</v>
      </c>
      <c r="DCZ457" s="9"/>
      <c r="DDA457" s="44"/>
      <c r="DDB457" s="9"/>
      <c r="DDC457" s="44"/>
      <c r="DDD457" s="45">
        <f>DCY457+DDA457+DDC457</f>
        <v>25.423728813559322</v>
      </c>
      <c r="DMN457" s="25"/>
      <c r="DMO457" s="9" t="s">
        <v>173</v>
      </c>
      <c r="DMP457" s="26" t="s">
        <v>174</v>
      </c>
      <c r="DMQ457" s="9" t="s">
        <v>11</v>
      </c>
      <c r="DMR457" s="9"/>
      <c r="DMS457" s="44">
        <f>DMS456</f>
        <v>2</v>
      </c>
      <c r="DMT457" s="44">
        <f>15/1.18</f>
        <v>12.711864406779661</v>
      </c>
      <c r="DMU457" s="44">
        <f>DMS457*DMT457</f>
        <v>25.423728813559322</v>
      </c>
      <c r="DMV457" s="9"/>
      <c r="DMW457" s="44"/>
      <c r="DMX457" s="9"/>
      <c r="DMY457" s="44"/>
      <c r="DMZ457" s="45">
        <f>DMU457+DMW457+DMY457</f>
        <v>25.423728813559322</v>
      </c>
      <c r="DWJ457" s="25"/>
      <c r="DWK457" s="9" t="s">
        <v>173</v>
      </c>
      <c r="DWL457" s="26" t="s">
        <v>174</v>
      </c>
      <c r="DWM457" s="9" t="s">
        <v>11</v>
      </c>
      <c r="DWN457" s="9"/>
      <c r="DWO457" s="44">
        <f>DWO456</f>
        <v>2</v>
      </c>
      <c r="DWP457" s="44">
        <f>15/1.18</f>
        <v>12.711864406779661</v>
      </c>
      <c r="DWQ457" s="44">
        <f>DWO457*DWP457</f>
        <v>25.423728813559322</v>
      </c>
      <c r="DWR457" s="9"/>
      <c r="DWS457" s="44"/>
      <c r="DWT457" s="9"/>
      <c r="DWU457" s="44"/>
      <c r="DWV457" s="45">
        <f>DWQ457+DWS457+DWU457</f>
        <v>25.423728813559322</v>
      </c>
      <c r="EGF457" s="25"/>
      <c r="EGG457" s="9" t="s">
        <v>173</v>
      </c>
      <c r="EGH457" s="26" t="s">
        <v>174</v>
      </c>
      <c r="EGI457" s="9" t="s">
        <v>11</v>
      </c>
      <c r="EGJ457" s="9"/>
      <c r="EGK457" s="44">
        <f>EGK456</f>
        <v>2</v>
      </c>
      <c r="EGL457" s="44">
        <f>15/1.18</f>
        <v>12.711864406779661</v>
      </c>
      <c r="EGM457" s="44">
        <f>EGK457*EGL457</f>
        <v>25.423728813559322</v>
      </c>
      <c r="EGN457" s="9"/>
      <c r="EGO457" s="44"/>
      <c r="EGP457" s="9"/>
      <c r="EGQ457" s="44"/>
      <c r="EGR457" s="45">
        <f>EGM457+EGO457+EGQ457</f>
        <v>25.423728813559322</v>
      </c>
      <c r="EQB457" s="25"/>
      <c r="EQC457" s="9" t="s">
        <v>173</v>
      </c>
      <c r="EQD457" s="26" t="s">
        <v>174</v>
      </c>
      <c r="EQE457" s="9" t="s">
        <v>11</v>
      </c>
      <c r="EQF457" s="9"/>
      <c r="EQG457" s="44">
        <f>EQG456</f>
        <v>2</v>
      </c>
      <c r="EQH457" s="44">
        <f>15/1.18</f>
        <v>12.711864406779661</v>
      </c>
      <c r="EQI457" s="44">
        <f>EQG457*EQH457</f>
        <v>25.423728813559322</v>
      </c>
      <c r="EQJ457" s="9"/>
      <c r="EQK457" s="44"/>
      <c r="EQL457" s="9"/>
      <c r="EQM457" s="44"/>
      <c r="EQN457" s="45">
        <f>EQI457+EQK457+EQM457</f>
        <v>25.423728813559322</v>
      </c>
      <c r="EZX457" s="25"/>
      <c r="EZY457" s="9" t="s">
        <v>173</v>
      </c>
      <c r="EZZ457" s="26" t="s">
        <v>174</v>
      </c>
      <c r="FAA457" s="9" t="s">
        <v>11</v>
      </c>
      <c r="FAB457" s="9"/>
      <c r="FAC457" s="44">
        <f>FAC456</f>
        <v>2</v>
      </c>
      <c r="FAD457" s="44">
        <f>15/1.18</f>
        <v>12.711864406779661</v>
      </c>
      <c r="FAE457" s="44">
        <f>FAC457*FAD457</f>
        <v>25.423728813559322</v>
      </c>
      <c r="FAF457" s="9"/>
      <c r="FAG457" s="44"/>
      <c r="FAH457" s="9"/>
      <c r="FAI457" s="44"/>
      <c r="FAJ457" s="45">
        <f>FAE457+FAG457+FAI457</f>
        <v>25.423728813559322</v>
      </c>
      <c r="FJT457" s="25"/>
      <c r="FJU457" s="9" t="s">
        <v>173</v>
      </c>
      <c r="FJV457" s="26" t="s">
        <v>174</v>
      </c>
      <c r="FJW457" s="9" t="s">
        <v>11</v>
      </c>
      <c r="FJX457" s="9"/>
      <c r="FJY457" s="44">
        <f>FJY456</f>
        <v>2</v>
      </c>
      <c r="FJZ457" s="44">
        <f>15/1.18</f>
        <v>12.711864406779661</v>
      </c>
      <c r="FKA457" s="44">
        <f>FJY457*FJZ457</f>
        <v>25.423728813559322</v>
      </c>
      <c r="FKB457" s="9"/>
      <c r="FKC457" s="44"/>
      <c r="FKD457" s="9"/>
      <c r="FKE457" s="44"/>
      <c r="FKF457" s="45">
        <f>FKA457+FKC457+FKE457</f>
        <v>25.423728813559322</v>
      </c>
      <c r="FTP457" s="25"/>
      <c r="FTQ457" s="9" t="s">
        <v>173</v>
      </c>
      <c r="FTR457" s="26" t="s">
        <v>174</v>
      </c>
      <c r="FTS457" s="9" t="s">
        <v>11</v>
      </c>
      <c r="FTT457" s="9"/>
      <c r="FTU457" s="44">
        <f>FTU456</f>
        <v>2</v>
      </c>
      <c r="FTV457" s="44">
        <f>15/1.18</f>
        <v>12.711864406779661</v>
      </c>
      <c r="FTW457" s="44">
        <f>FTU457*FTV457</f>
        <v>25.423728813559322</v>
      </c>
      <c r="FTX457" s="9"/>
      <c r="FTY457" s="44"/>
      <c r="FTZ457" s="9"/>
      <c r="FUA457" s="44"/>
      <c r="FUB457" s="45">
        <f>FTW457+FTY457+FUA457</f>
        <v>25.423728813559322</v>
      </c>
      <c r="GDL457" s="25"/>
      <c r="GDM457" s="9" t="s">
        <v>173</v>
      </c>
      <c r="GDN457" s="26" t="s">
        <v>174</v>
      </c>
      <c r="GDO457" s="9" t="s">
        <v>11</v>
      </c>
      <c r="GDP457" s="9"/>
      <c r="GDQ457" s="44">
        <f>GDQ456</f>
        <v>2</v>
      </c>
      <c r="GDR457" s="44">
        <f>15/1.18</f>
        <v>12.711864406779661</v>
      </c>
      <c r="GDS457" s="44">
        <f>GDQ457*GDR457</f>
        <v>25.423728813559322</v>
      </c>
      <c r="GDT457" s="9"/>
      <c r="GDU457" s="44"/>
      <c r="GDV457" s="9"/>
      <c r="GDW457" s="44"/>
      <c r="GDX457" s="45">
        <f>GDS457+GDU457+GDW457</f>
        <v>25.423728813559322</v>
      </c>
      <c r="GNH457" s="25"/>
      <c r="GNI457" s="9" t="s">
        <v>173</v>
      </c>
      <c r="GNJ457" s="26" t="s">
        <v>174</v>
      </c>
      <c r="GNK457" s="9" t="s">
        <v>11</v>
      </c>
      <c r="GNL457" s="9"/>
      <c r="GNM457" s="44">
        <f>GNM456</f>
        <v>2</v>
      </c>
      <c r="GNN457" s="44">
        <f>15/1.18</f>
        <v>12.711864406779661</v>
      </c>
      <c r="GNO457" s="44">
        <f>GNM457*GNN457</f>
        <v>25.423728813559322</v>
      </c>
      <c r="GNP457" s="9"/>
      <c r="GNQ457" s="44"/>
      <c r="GNR457" s="9"/>
      <c r="GNS457" s="44"/>
      <c r="GNT457" s="45">
        <f>GNO457+GNQ457+GNS457</f>
        <v>25.423728813559322</v>
      </c>
      <c r="GXD457" s="25"/>
      <c r="GXE457" s="9" t="s">
        <v>173</v>
      </c>
      <c r="GXF457" s="26" t="s">
        <v>174</v>
      </c>
      <c r="GXG457" s="9" t="s">
        <v>11</v>
      </c>
      <c r="GXH457" s="9"/>
      <c r="GXI457" s="44">
        <f>GXI456</f>
        <v>2</v>
      </c>
      <c r="GXJ457" s="44">
        <f>15/1.18</f>
        <v>12.711864406779661</v>
      </c>
      <c r="GXK457" s="44">
        <f>GXI457*GXJ457</f>
        <v>25.423728813559322</v>
      </c>
      <c r="GXL457" s="9"/>
      <c r="GXM457" s="44"/>
      <c r="GXN457" s="9"/>
      <c r="GXO457" s="44"/>
      <c r="GXP457" s="45">
        <f>GXK457+GXM457+GXO457</f>
        <v>25.423728813559322</v>
      </c>
      <c r="HGZ457" s="25"/>
      <c r="HHA457" s="9" t="s">
        <v>173</v>
      </c>
      <c r="HHB457" s="26" t="s">
        <v>174</v>
      </c>
      <c r="HHC457" s="9" t="s">
        <v>11</v>
      </c>
      <c r="HHD457" s="9"/>
      <c r="HHE457" s="44">
        <f>HHE456</f>
        <v>2</v>
      </c>
      <c r="HHF457" s="44">
        <f>15/1.18</f>
        <v>12.711864406779661</v>
      </c>
      <c r="HHG457" s="44">
        <f>HHE457*HHF457</f>
        <v>25.423728813559322</v>
      </c>
      <c r="HHH457" s="9"/>
      <c r="HHI457" s="44"/>
      <c r="HHJ457" s="9"/>
      <c r="HHK457" s="44"/>
      <c r="HHL457" s="45">
        <f>HHG457+HHI457+HHK457</f>
        <v>25.423728813559322</v>
      </c>
      <c r="HQV457" s="25"/>
      <c r="HQW457" s="9" t="s">
        <v>173</v>
      </c>
      <c r="HQX457" s="26" t="s">
        <v>174</v>
      </c>
      <c r="HQY457" s="9" t="s">
        <v>11</v>
      </c>
      <c r="HQZ457" s="9"/>
      <c r="HRA457" s="44">
        <f>HRA456</f>
        <v>2</v>
      </c>
      <c r="HRB457" s="44">
        <f>15/1.18</f>
        <v>12.711864406779661</v>
      </c>
      <c r="HRC457" s="44">
        <f>HRA457*HRB457</f>
        <v>25.423728813559322</v>
      </c>
      <c r="HRD457" s="9"/>
      <c r="HRE457" s="44"/>
      <c r="HRF457" s="9"/>
      <c r="HRG457" s="44"/>
      <c r="HRH457" s="45">
        <f>HRC457+HRE457+HRG457</f>
        <v>25.423728813559322</v>
      </c>
      <c r="IAR457" s="25"/>
      <c r="IAS457" s="9" t="s">
        <v>173</v>
      </c>
      <c r="IAT457" s="26" t="s">
        <v>174</v>
      </c>
      <c r="IAU457" s="9" t="s">
        <v>11</v>
      </c>
      <c r="IAV457" s="9"/>
      <c r="IAW457" s="44">
        <f>IAW456</f>
        <v>2</v>
      </c>
      <c r="IAX457" s="44">
        <f>15/1.18</f>
        <v>12.711864406779661</v>
      </c>
      <c r="IAY457" s="44">
        <f>IAW457*IAX457</f>
        <v>25.423728813559322</v>
      </c>
      <c r="IAZ457" s="9"/>
      <c r="IBA457" s="44"/>
      <c r="IBB457" s="9"/>
      <c r="IBC457" s="44"/>
      <c r="IBD457" s="45">
        <f>IAY457+IBA457+IBC457</f>
        <v>25.423728813559322</v>
      </c>
      <c r="IKN457" s="25"/>
      <c r="IKO457" s="9" t="s">
        <v>173</v>
      </c>
      <c r="IKP457" s="26" t="s">
        <v>174</v>
      </c>
      <c r="IKQ457" s="9" t="s">
        <v>11</v>
      </c>
      <c r="IKR457" s="9"/>
      <c r="IKS457" s="44">
        <f>IKS456</f>
        <v>2</v>
      </c>
      <c r="IKT457" s="44">
        <f>15/1.18</f>
        <v>12.711864406779661</v>
      </c>
      <c r="IKU457" s="44">
        <f>IKS457*IKT457</f>
        <v>25.423728813559322</v>
      </c>
      <c r="IKV457" s="9"/>
      <c r="IKW457" s="44"/>
      <c r="IKX457" s="9"/>
      <c r="IKY457" s="44"/>
      <c r="IKZ457" s="45">
        <f>IKU457+IKW457+IKY457</f>
        <v>25.423728813559322</v>
      </c>
      <c r="IUJ457" s="25"/>
      <c r="IUK457" s="9" t="s">
        <v>173</v>
      </c>
      <c r="IUL457" s="26" t="s">
        <v>174</v>
      </c>
      <c r="IUM457" s="9" t="s">
        <v>11</v>
      </c>
      <c r="IUN457" s="9"/>
      <c r="IUO457" s="44">
        <f>IUO456</f>
        <v>2</v>
      </c>
      <c r="IUP457" s="44">
        <f>15/1.18</f>
        <v>12.711864406779661</v>
      </c>
      <c r="IUQ457" s="44">
        <f>IUO457*IUP457</f>
        <v>25.423728813559322</v>
      </c>
      <c r="IUR457" s="9"/>
      <c r="IUS457" s="44"/>
      <c r="IUT457" s="9"/>
      <c r="IUU457" s="44"/>
      <c r="IUV457" s="45">
        <f>IUQ457+IUS457+IUU457</f>
        <v>25.423728813559322</v>
      </c>
      <c r="JEF457" s="25"/>
      <c r="JEG457" s="9" t="s">
        <v>173</v>
      </c>
      <c r="JEH457" s="26" t="s">
        <v>174</v>
      </c>
      <c r="JEI457" s="9" t="s">
        <v>11</v>
      </c>
      <c r="JEJ457" s="9"/>
      <c r="JEK457" s="44">
        <f>JEK456</f>
        <v>2</v>
      </c>
      <c r="JEL457" s="44">
        <f>15/1.18</f>
        <v>12.711864406779661</v>
      </c>
      <c r="JEM457" s="44">
        <f>JEK457*JEL457</f>
        <v>25.423728813559322</v>
      </c>
      <c r="JEN457" s="9"/>
      <c r="JEO457" s="44"/>
      <c r="JEP457" s="9"/>
      <c r="JEQ457" s="44"/>
      <c r="JER457" s="45">
        <f>JEM457+JEO457+JEQ457</f>
        <v>25.423728813559322</v>
      </c>
      <c r="JOB457" s="25"/>
      <c r="JOC457" s="9" t="s">
        <v>173</v>
      </c>
      <c r="JOD457" s="26" t="s">
        <v>174</v>
      </c>
      <c r="JOE457" s="9" t="s">
        <v>11</v>
      </c>
      <c r="JOF457" s="9"/>
      <c r="JOG457" s="44">
        <f>JOG456</f>
        <v>2</v>
      </c>
      <c r="JOH457" s="44">
        <f>15/1.18</f>
        <v>12.711864406779661</v>
      </c>
      <c r="JOI457" s="44">
        <f>JOG457*JOH457</f>
        <v>25.423728813559322</v>
      </c>
      <c r="JOJ457" s="9"/>
      <c r="JOK457" s="44"/>
      <c r="JOL457" s="9"/>
      <c r="JOM457" s="44"/>
      <c r="JON457" s="45">
        <f>JOI457+JOK457+JOM457</f>
        <v>25.423728813559322</v>
      </c>
      <c r="JXX457" s="25"/>
      <c r="JXY457" s="9" t="s">
        <v>173</v>
      </c>
      <c r="JXZ457" s="26" t="s">
        <v>174</v>
      </c>
      <c r="JYA457" s="9" t="s">
        <v>11</v>
      </c>
      <c r="JYB457" s="9"/>
      <c r="JYC457" s="44">
        <f>JYC456</f>
        <v>2</v>
      </c>
      <c r="JYD457" s="44">
        <f>15/1.18</f>
        <v>12.711864406779661</v>
      </c>
      <c r="JYE457" s="44">
        <f>JYC457*JYD457</f>
        <v>25.423728813559322</v>
      </c>
      <c r="JYF457" s="9"/>
      <c r="JYG457" s="44"/>
      <c r="JYH457" s="9"/>
      <c r="JYI457" s="44"/>
      <c r="JYJ457" s="45">
        <f>JYE457+JYG457+JYI457</f>
        <v>25.423728813559322</v>
      </c>
      <c r="KHT457" s="25"/>
      <c r="KHU457" s="9" t="s">
        <v>173</v>
      </c>
      <c r="KHV457" s="26" t="s">
        <v>174</v>
      </c>
      <c r="KHW457" s="9" t="s">
        <v>11</v>
      </c>
      <c r="KHX457" s="9"/>
      <c r="KHY457" s="44">
        <f>KHY456</f>
        <v>2</v>
      </c>
      <c r="KHZ457" s="44">
        <f>15/1.18</f>
        <v>12.711864406779661</v>
      </c>
      <c r="KIA457" s="44">
        <f>KHY457*KHZ457</f>
        <v>25.423728813559322</v>
      </c>
      <c r="KIB457" s="9"/>
      <c r="KIC457" s="44"/>
      <c r="KID457" s="9"/>
      <c r="KIE457" s="44"/>
      <c r="KIF457" s="45">
        <f>KIA457+KIC457+KIE457</f>
        <v>25.423728813559322</v>
      </c>
      <c r="KRP457" s="25"/>
      <c r="KRQ457" s="9" t="s">
        <v>173</v>
      </c>
      <c r="KRR457" s="26" t="s">
        <v>174</v>
      </c>
      <c r="KRS457" s="9" t="s">
        <v>11</v>
      </c>
      <c r="KRT457" s="9"/>
      <c r="KRU457" s="44">
        <f>KRU456</f>
        <v>2</v>
      </c>
      <c r="KRV457" s="44">
        <f>15/1.18</f>
        <v>12.711864406779661</v>
      </c>
      <c r="KRW457" s="44">
        <f>KRU457*KRV457</f>
        <v>25.423728813559322</v>
      </c>
      <c r="KRX457" s="9"/>
      <c r="KRY457" s="44"/>
      <c r="KRZ457" s="9"/>
      <c r="KSA457" s="44"/>
      <c r="KSB457" s="45">
        <f>KRW457+KRY457+KSA457</f>
        <v>25.423728813559322</v>
      </c>
      <c r="LBL457" s="25"/>
      <c r="LBM457" s="9" t="s">
        <v>173</v>
      </c>
      <c r="LBN457" s="26" t="s">
        <v>174</v>
      </c>
      <c r="LBO457" s="9" t="s">
        <v>11</v>
      </c>
      <c r="LBP457" s="9"/>
      <c r="LBQ457" s="44">
        <f>LBQ456</f>
        <v>2</v>
      </c>
      <c r="LBR457" s="44">
        <f>15/1.18</f>
        <v>12.711864406779661</v>
      </c>
      <c r="LBS457" s="44">
        <f>LBQ457*LBR457</f>
        <v>25.423728813559322</v>
      </c>
      <c r="LBT457" s="9"/>
      <c r="LBU457" s="44"/>
      <c r="LBV457" s="9"/>
      <c r="LBW457" s="44"/>
      <c r="LBX457" s="45">
        <f>LBS457+LBU457+LBW457</f>
        <v>25.423728813559322</v>
      </c>
      <c r="LLH457" s="25"/>
      <c r="LLI457" s="9" t="s">
        <v>173</v>
      </c>
      <c r="LLJ457" s="26" t="s">
        <v>174</v>
      </c>
      <c r="LLK457" s="9" t="s">
        <v>11</v>
      </c>
      <c r="LLL457" s="9"/>
      <c r="LLM457" s="44">
        <f>LLM456</f>
        <v>2</v>
      </c>
      <c r="LLN457" s="44">
        <f>15/1.18</f>
        <v>12.711864406779661</v>
      </c>
      <c r="LLO457" s="44">
        <f>LLM457*LLN457</f>
        <v>25.423728813559322</v>
      </c>
      <c r="LLP457" s="9"/>
      <c r="LLQ457" s="44"/>
      <c r="LLR457" s="9"/>
      <c r="LLS457" s="44"/>
      <c r="LLT457" s="45">
        <f>LLO457+LLQ457+LLS457</f>
        <v>25.423728813559322</v>
      </c>
      <c r="LVD457" s="25"/>
      <c r="LVE457" s="9" t="s">
        <v>173</v>
      </c>
      <c r="LVF457" s="26" t="s">
        <v>174</v>
      </c>
      <c r="LVG457" s="9" t="s">
        <v>11</v>
      </c>
      <c r="LVH457" s="9"/>
      <c r="LVI457" s="44">
        <f>LVI456</f>
        <v>2</v>
      </c>
      <c r="LVJ457" s="44">
        <f>15/1.18</f>
        <v>12.711864406779661</v>
      </c>
      <c r="LVK457" s="44">
        <f>LVI457*LVJ457</f>
        <v>25.423728813559322</v>
      </c>
      <c r="LVL457" s="9"/>
      <c r="LVM457" s="44"/>
      <c r="LVN457" s="9"/>
      <c r="LVO457" s="44"/>
      <c r="LVP457" s="45">
        <f>LVK457+LVM457+LVO457</f>
        <v>25.423728813559322</v>
      </c>
      <c r="MEZ457" s="25"/>
      <c r="MFA457" s="9" t="s">
        <v>173</v>
      </c>
      <c r="MFB457" s="26" t="s">
        <v>174</v>
      </c>
      <c r="MFC457" s="9" t="s">
        <v>11</v>
      </c>
      <c r="MFD457" s="9"/>
      <c r="MFE457" s="44">
        <f>MFE456</f>
        <v>2</v>
      </c>
      <c r="MFF457" s="44">
        <f>15/1.18</f>
        <v>12.711864406779661</v>
      </c>
      <c r="MFG457" s="44">
        <f>MFE457*MFF457</f>
        <v>25.423728813559322</v>
      </c>
      <c r="MFH457" s="9"/>
      <c r="MFI457" s="44"/>
      <c r="MFJ457" s="9"/>
      <c r="MFK457" s="44"/>
      <c r="MFL457" s="45">
        <f>MFG457+MFI457+MFK457</f>
        <v>25.423728813559322</v>
      </c>
      <c r="MOV457" s="25"/>
      <c r="MOW457" s="9" t="s">
        <v>173</v>
      </c>
      <c r="MOX457" s="26" t="s">
        <v>174</v>
      </c>
      <c r="MOY457" s="9" t="s">
        <v>11</v>
      </c>
      <c r="MOZ457" s="9"/>
      <c r="MPA457" s="44">
        <f>MPA456</f>
        <v>2</v>
      </c>
      <c r="MPB457" s="44">
        <f>15/1.18</f>
        <v>12.711864406779661</v>
      </c>
      <c r="MPC457" s="44">
        <f>MPA457*MPB457</f>
        <v>25.423728813559322</v>
      </c>
      <c r="MPD457" s="9"/>
      <c r="MPE457" s="44"/>
      <c r="MPF457" s="9"/>
      <c r="MPG457" s="44"/>
      <c r="MPH457" s="45">
        <f>MPC457+MPE457+MPG457</f>
        <v>25.423728813559322</v>
      </c>
      <c r="MYR457" s="25"/>
      <c r="MYS457" s="9" t="s">
        <v>173</v>
      </c>
      <c r="MYT457" s="26" t="s">
        <v>174</v>
      </c>
      <c r="MYU457" s="9" t="s">
        <v>11</v>
      </c>
      <c r="MYV457" s="9"/>
      <c r="MYW457" s="44">
        <f>MYW456</f>
        <v>2</v>
      </c>
      <c r="MYX457" s="44">
        <f>15/1.18</f>
        <v>12.711864406779661</v>
      </c>
      <c r="MYY457" s="44">
        <f>MYW457*MYX457</f>
        <v>25.423728813559322</v>
      </c>
      <c r="MYZ457" s="9"/>
      <c r="MZA457" s="44"/>
      <c r="MZB457" s="9"/>
      <c r="MZC457" s="44"/>
      <c r="MZD457" s="45">
        <f>MYY457+MZA457+MZC457</f>
        <v>25.423728813559322</v>
      </c>
      <c r="NIN457" s="25"/>
      <c r="NIO457" s="9" t="s">
        <v>173</v>
      </c>
      <c r="NIP457" s="26" t="s">
        <v>174</v>
      </c>
      <c r="NIQ457" s="9" t="s">
        <v>11</v>
      </c>
      <c r="NIR457" s="9"/>
      <c r="NIS457" s="44">
        <f>NIS456</f>
        <v>2</v>
      </c>
      <c r="NIT457" s="44">
        <f>15/1.18</f>
        <v>12.711864406779661</v>
      </c>
      <c r="NIU457" s="44">
        <f>NIS457*NIT457</f>
        <v>25.423728813559322</v>
      </c>
      <c r="NIV457" s="9"/>
      <c r="NIW457" s="44"/>
      <c r="NIX457" s="9"/>
      <c r="NIY457" s="44"/>
      <c r="NIZ457" s="45">
        <f>NIU457+NIW457+NIY457</f>
        <v>25.423728813559322</v>
      </c>
      <c r="NSJ457" s="25"/>
      <c r="NSK457" s="9" t="s">
        <v>173</v>
      </c>
      <c r="NSL457" s="26" t="s">
        <v>174</v>
      </c>
      <c r="NSM457" s="9" t="s">
        <v>11</v>
      </c>
      <c r="NSN457" s="9"/>
      <c r="NSO457" s="44">
        <f>NSO456</f>
        <v>2</v>
      </c>
      <c r="NSP457" s="44">
        <f>15/1.18</f>
        <v>12.711864406779661</v>
      </c>
      <c r="NSQ457" s="44">
        <f>NSO457*NSP457</f>
        <v>25.423728813559322</v>
      </c>
      <c r="NSR457" s="9"/>
      <c r="NSS457" s="44"/>
      <c r="NST457" s="9"/>
      <c r="NSU457" s="44"/>
      <c r="NSV457" s="45">
        <f>NSQ457+NSS457+NSU457</f>
        <v>25.423728813559322</v>
      </c>
      <c r="OCF457" s="25"/>
      <c r="OCG457" s="9" t="s">
        <v>173</v>
      </c>
      <c r="OCH457" s="26" t="s">
        <v>174</v>
      </c>
      <c r="OCI457" s="9" t="s">
        <v>11</v>
      </c>
      <c r="OCJ457" s="9"/>
      <c r="OCK457" s="44">
        <f>OCK456</f>
        <v>2</v>
      </c>
      <c r="OCL457" s="44">
        <f>15/1.18</f>
        <v>12.711864406779661</v>
      </c>
      <c r="OCM457" s="44">
        <f>OCK457*OCL457</f>
        <v>25.423728813559322</v>
      </c>
      <c r="OCN457" s="9"/>
      <c r="OCO457" s="44"/>
      <c r="OCP457" s="9"/>
      <c r="OCQ457" s="44"/>
      <c r="OCR457" s="45">
        <f>OCM457+OCO457+OCQ457</f>
        <v>25.423728813559322</v>
      </c>
      <c r="OMB457" s="25"/>
      <c r="OMC457" s="9" t="s">
        <v>173</v>
      </c>
      <c r="OMD457" s="26" t="s">
        <v>174</v>
      </c>
      <c r="OME457" s="9" t="s">
        <v>11</v>
      </c>
      <c r="OMF457" s="9"/>
      <c r="OMG457" s="44">
        <f>OMG456</f>
        <v>2</v>
      </c>
      <c r="OMH457" s="44">
        <f>15/1.18</f>
        <v>12.711864406779661</v>
      </c>
      <c r="OMI457" s="44">
        <f>OMG457*OMH457</f>
        <v>25.423728813559322</v>
      </c>
      <c r="OMJ457" s="9"/>
      <c r="OMK457" s="44"/>
      <c r="OML457" s="9"/>
      <c r="OMM457" s="44"/>
      <c r="OMN457" s="45">
        <f>OMI457+OMK457+OMM457</f>
        <v>25.423728813559322</v>
      </c>
      <c r="OVX457" s="25"/>
      <c r="OVY457" s="9" t="s">
        <v>173</v>
      </c>
      <c r="OVZ457" s="26" t="s">
        <v>174</v>
      </c>
      <c r="OWA457" s="9" t="s">
        <v>11</v>
      </c>
      <c r="OWB457" s="9"/>
      <c r="OWC457" s="44">
        <f>OWC456</f>
        <v>2</v>
      </c>
      <c r="OWD457" s="44">
        <f>15/1.18</f>
        <v>12.711864406779661</v>
      </c>
      <c r="OWE457" s="44">
        <f>OWC457*OWD457</f>
        <v>25.423728813559322</v>
      </c>
      <c r="OWF457" s="9"/>
      <c r="OWG457" s="44"/>
      <c r="OWH457" s="9"/>
      <c r="OWI457" s="44"/>
      <c r="OWJ457" s="45">
        <f>OWE457+OWG457+OWI457</f>
        <v>25.423728813559322</v>
      </c>
      <c r="PFT457" s="25"/>
      <c r="PFU457" s="9" t="s">
        <v>173</v>
      </c>
      <c r="PFV457" s="26" t="s">
        <v>174</v>
      </c>
      <c r="PFW457" s="9" t="s">
        <v>11</v>
      </c>
      <c r="PFX457" s="9"/>
      <c r="PFY457" s="44">
        <f>PFY456</f>
        <v>2</v>
      </c>
      <c r="PFZ457" s="44">
        <f>15/1.18</f>
        <v>12.711864406779661</v>
      </c>
      <c r="PGA457" s="44">
        <f>PFY457*PFZ457</f>
        <v>25.423728813559322</v>
      </c>
      <c r="PGB457" s="9"/>
      <c r="PGC457" s="44"/>
      <c r="PGD457" s="9"/>
      <c r="PGE457" s="44"/>
      <c r="PGF457" s="45">
        <f>PGA457+PGC457+PGE457</f>
        <v>25.423728813559322</v>
      </c>
      <c r="PPP457" s="25"/>
      <c r="PPQ457" s="9" t="s">
        <v>173</v>
      </c>
      <c r="PPR457" s="26" t="s">
        <v>174</v>
      </c>
      <c r="PPS457" s="9" t="s">
        <v>11</v>
      </c>
      <c r="PPT457" s="9"/>
      <c r="PPU457" s="44">
        <f>PPU456</f>
        <v>2</v>
      </c>
      <c r="PPV457" s="44">
        <f>15/1.18</f>
        <v>12.711864406779661</v>
      </c>
      <c r="PPW457" s="44">
        <f>PPU457*PPV457</f>
        <v>25.423728813559322</v>
      </c>
      <c r="PPX457" s="9"/>
      <c r="PPY457" s="44"/>
      <c r="PPZ457" s="9"/>
      <c r="PQA457" s="44"/>
      <c r="PQB457" s="45">
        <f>PPW457+PPY457+PQA457</f>
        <v>25.423728813559322</v>
      </c>
      <c r="PZL457" s="25"/>
      <c r="PZM457" s="9" t="s">
        <v>173</v>
      </c>
      <c r="PZN457" s="26" t="s">
        <v>174</v>
      </c>
      <c r="PZO457" s="9" t="s">
        <v>11</v>
      </c>
      <c r="PZP457" s="9"/>
      <c r="PZQ457" s="44">
        <f>PZQ456</f>
        <v>2</v>
      </c>
      <c r="PZR457" s="44">
        <f>15/1.18</f>
        <v>12.711864406779661</v>
      </c>
      <c r="PZS457" s="44">
        <f>PZQ457*PZR457</f>
        <v>25.423728813559322</v>
      </c>
      <c r="PZT457" s="9"/>
      <c r="PZU457" s="44"/>
      <c r="PZV457" s="9"/>
      <c r="PZW457" s="44"/>
      <c r="PZX457" s="45">
        <f>PZS457+PZU457+PZW457</f>
        <v>25.423728813559322</v>
      </c>
      <c r="QJH457" s="25"/>
      <c r="QJI457" s="9" t="s">
        <v>173</v>
      </c>
      <c r="QJJ457" s="26" t="s">
        <v>174</v>
      </c>
      <c r="QJK457" s="9" t="s">
        <v>11</v>
      </c>
      <c r="QJL457" s="9"/>
      <c r="QJM457" s="44">
        <f>QJM456</f>
        <v>2</v>
      </c>
      <c r="QJN457" s="44">
        <f>15/1.18</f>
        <v>12.711864406779661</v>
      </c>
      <c r="QJO457" s="44">
        <f>QJM457*QJN457</f>
        <v>25.423728813559322</v>
      </c>
      <c r="QJP457" s="9"/>
      <c r="QJQ457" s="44"/>
      <c r="QJR457" s="9"/>
      <c r="QJS457" s="44"/>
      <c r="QJT457" s="45">
        <f>QJO457+QJQ457+QJS457</f>
        <v>25.423728813559322</v>
      </c>
      <c r="QTD457" s="25"/>
      <c r="QTE457" s="9" t="s">
        <v>173</v>
      </c>
      <c r="QTF457" s="26" t="s">
        <v>174</v>
      </c>
      <c r="QTG457" s="9" t="s">
        <v>11</v>
      </c>
      <c r="QTH457" s="9"/>
      <c r="QTI457" s="44">
        <f>QTI456</f>
        <v>2</v>
      </c>
      <c r="QTJ457" s="44">
        <f>15/1.18</f>
        <v>12.711864406779661</v>
      </c>
      <c r="QTK457" s="44">
        <f>QTI457*QTJ457</f>
        <v>25.423728813559322</v>
      </c>
      <c r="QTL457" s="9"/>
      <c r="QTM457" s="44"/>
      <c r="QTN457" s="9"/>
      <c r="QTO457" s="44"/>
      <c r="QTP457" s="45">
        <f>QTK457+QTM457+QTO457</f>
        <v>25.423728813559322</v>
      </c>
      <c r="RCZ457" s="25"/>
      <c r="RDA457" s="9" t="s">
        <v>173</v>
      </c>
      <c r="RDB457" s="26" t="s">
        <v>174</v>
      </c>
      <c r="RDC457" s="9" t="s">
        <v>11</v>
      </c>
      <c r="RDD457" s="9"/>
      <c r="RDE457" s="44">
        <f>RDE456</f>
        <v>2</v>
      </c>
      <c r="RDF457" s="44">
        <f>15/1.18</f>
        <v>12.711864406779661</v>
      </c>
      <c r="RDG457" s="44">
        <f>RDE457*RDF457</f>
        <v>25.423728813559322</v>
      </c>
      <c r="RDH457" s="9"/>
      <c r="RDI457" s="44"/>
      <c r="RDJ457" s="9"/>
      <c r="RDK457" s="44"/>
      <c r="RDL457" s="45">
        <f>RDG457+RDI457+RDK457</f>
        <v>25.423728813559322</v>
      </c>
      <c r="RMV457" s="25"/>
      <c r="RMW457" s="9" t="s">
        <v>173</v>
      </c>
      <c r="RMX457" s="26" t="s">
        <v>174</v>
      </c>
      <c r="RMY457" s="9" t="s">
        <v>11</v>
      </c>
      <c r="RMZ457" s="9"/>
      <c r="RNA457" s="44">
        <f>RNA456</f>
        <v>2</v>
      </c>
      <c r="RNB457" s="44">
        <f>15/1.18</f>
        <v>12.711864406779661</v>
      </c>
      <c r="RNC457" s="44">
        <f>RNA457*RNB457</f>
        <v>25.423728813559322</v>
      </c>
      <c r="RND457" s="9"/>
      <c r="RNE457" s="44"/>
      <c r="RNF457" s="9"/>
      <c r="RNG457" s="44"/>
      <c r="RNH457" s="45">
        <f>RNC457+RNE457+RNG457</f>
        <v>25.423728813559322</v>
      </c>
      <c r="RWR457" s="25"/>
      <c r="RWS457" s="9" t="s">
        <v>173</v>
      </c>
      <c r="RWT457" s="26" t="s">
        <v>174</v>
      </c>
      <c r="RWU457" s="9" t="s">
        <v>11</v>
      </c>
      <c r="RWV457" s="9"/>
      <c r="RWW457" s="44">
        <f>RWW456</f>
        <v>2</v>
      </c>
      <c r="RWX457" s="44">
        <f>15/1.18</f>
        <v>12.711864406779661</v>
      </c>
      <c r="RWY457" s="44">
        <f>RWW457*RWX457</f>
        <v>25.423728813559322</v>
      </c>
      <c r="RWZ457" s="9"/>
      <c r="RXA457" s="44"/>
      <c r="RXB457" s="9"/>
      <c r="RXC457" s="44"/>
      <c r="RXD457" s="45">
        <f>RWY457+RXA457+RXC457</f>
        <v>25.423728813559322</v>
      </c>
      <c r="SGN457" s="25"/>
      <c r="SGO457" s="9" t="s">
        <v>173</v>
      </c>
      <c r="SGP457" s="26" t="s">
        <v>174</v>
      </c>
      <c r="SGQ457" s="9" t="s">
        <v>11</v>
      </c>
      <c r="SGR457" s="9"/>
      <c r="SGS457" s="44">
        <f>SGS456</f>
        <v>2</v>
      </c>
      <c r="SGT457" s="44">
        <f>15/1.18</f>
        <v>12.711864406779661</v>
      </c>
      <c r="SGU457" s="44">
        <f>SGS457*SGT457</f>
        <v>25.423728813559322</v>
      </c>
      <c r="SGV457" s="9"/>
      <c r="SGW457" s="44"/>
      <c r="SGX457" s="9"/>
      <c r="SGY457" s="44"/>
      <c r="SGZ457" s="45">
        <f>SGU457+SGW457+SGY457</f>
        <v>25.423728813559322</v>
      </c>
      <c r="SQJ457" s="25"/>
      <c r="SQK457" s="9" t="s">
        <v>173</v>
      </c>
      <c r="SQL457" s="26" t="s">
        <v>174</v>
      </c>
      <c r="SQM457" s="9" t="s">
        <v>11</v>
      </c>
      <c r="SQN457" s="9"/>
      <c r="SQO457" s="44">
        <f>SQO456</f>
        <v>2</v>
      </c>
      <c r="SQP457" s="44">
        <f>15/1.18</f>
        <v>12.711864406779661</v>
      </c>
      <c r="SQQ457" s="44">
        <f>SQO457*SQP457</f>
        <v>25.423728813559322</v>
      </c>
      <c r="SQR457" s="9"/>
      <c r="SQS457" s="44"/>
      <c r="SQT457" s="9"/>
      <c r="SQU457" s="44"/>
      <c r="SQV457" s="45">
        <f>SQQ457+SQS457+SQU457</f>
        <v>25.423728813559322</v>
      </c>
      <c r="TAF457" s="25"/>
      <c r="TAG457" s="9" t="s">
        <v>173</v>
      </c>
      <c r="TAH457" s="26" t="s">
        <v>174</v>
      </c>
      <c r="TAI457" s="9" t="s">
        <v>11</v>
      </c>
      <c r="TAJ457" s="9"/>
      <c r="TAK457" s="44">
        <f>TAK456</f>
        <v>2</v>
      </c>
      <c r="TAL457" s="44">
        <f>15/1.18</f>
        <v>12.711864406779661</v>
      </c>
      <c r="TAM457" s="44">
        <f>TAK457*TAL457</f>
        <v>25.423728813559322</v>
      </c>
      <c r="TAN457" s="9"/>
      <c r="TAO457" s="44"/>
      <c r="TAP457" s="9"/>
      <c r="TAQ457" s="44"/>
      <c r="TAR457" s="45">
        <f>TAM457+TAO457+TAQ457</f>
        <v>25.423728813559322</v>
      </c>
      <c r="TKB457" s="25"/>
      <c r="TKC457" s="9" t="s">
        <v>173</v>
      </c>
      <c r="TKD457" s="26" t="s">
        <v>174</v>
      </c>
      <c r="TKE457" s="9" t="s">
        <v>11</v>
      </c>
      <c r="TKF457" s="9"/>
      <c r="TKG457" s="44">
        <f>TKG456</f>
        <v>2</v>
      </c>
      <c r="TKH457" s="44">
        <f>15/1.18</f>
        <v>12.711864406779661</v>
      </c>
      <c r="TKI457" s="44">
        <f>TKG457*TKH457</f>
        <v>25.423728813559322</v>
      </c>
      <c r="TKJ457" s="9"/>
      <c r="TKK457" s="44"/>
      <c r="TKL457" s="9"/>
      <c r="TKM457" s="44"/>
      <c r="TKN457" s="45">
        <f>TKI457+TKK457+TKM457</f>
        <v>25.423728813559322</v>
      </c>
      <c r="TTX457" s="25"/>
      <c r="TTY457" s="9" t="s">
        <v>173</v>
      </c>
      <c r="TTZ457" s="26" t="s">
        <v>174</v>
      </c>
      <c r="TUA457" s="9" t="s">
        <v>11</v>
      </c>
      <c r="TUB457" s="9"/>
      <c r="TUC457" s="44">
        <f>TUC456</f>
        <v>2</v>
      </c>
      <c r="TUD457" s="44">
        <f>15/1.18</f>
        <v>12.711864406779661</v>
      </c>
      <c r="TUE457" s="44">
        <f>TUC457*TUD457</f>
        <v>25.423728813559322</v>
      </c>
      <c r="TUF457" s="9"/>
      <c r="TUG457" s="44"/>
      <c r="TUH457" s="9"/>
      <c r="TUI457" s="44"/>
      <c r="TUJ457" s="45">
        <f>TUE457+TUG457+TUI457</f>
        <v>25.423728813559322</v>
      </c>
      <c r="UDT457" s="25"/>
      <c r="UDU457" s="9" t="s">
        <v>173</v>
      </c>
      <c r="UDV457" s="26" t="s">
        <v>174</v>
      </c>
      <c r="UDW457" s="9" t="s">
        <v>11</v>
      </c>
      <c r="UDX457" s="9"/>
      <c r="UDY457" s="44">
        <f>UDY456</f>
        <v>2</v>
      </c>
      <c r="UDZ457" s="44">
        <f>15/1.18</f>
        <v>12.711864406779661</v>
      </c>
      <c r="UEA457" s="44">
        <f>UDY457*UDZ457</f>
        <v>25.423728813559322</v>
      </c>
      <c r="UEB457" s="9"/>
      <c r="UEC457" s="44"/>
      <c r="UED457" s="9"/>
      <c r="UEE457" s="44"/>
      <c r="UEF457" s="45">
        <f>UEA457+UEC457+UEE457</f>
        <v>25.423728813559322</v>
      </c>
      <c r="UNP457" s="25"/>
      <c r="UNQ457" s="9" t="s">
        <v>173</v>
      </c>
      <c r="UNR457" s="26" t="s">
        <v>174</v>
      </c>
      <c r="UNS457" s="9" t="s">
        <v>11</v>
      </c>
      <c r="UNT457" s="9"/>
      <c r="UNU457" s="44">
        <f>UNU456</f>
        <v>2</v>
      </c>
      <c r="UNV457" s="44">
        <f>15/1.18</f>
        <v>12.711864406779661</v>
      </c>
      <c r="UNW457" s="44">
        <f>UNU457*UNV457</f>
        <v>25.423728813559322</v>
      </c>
      <c r="UNX457" s="9"/>
      <c r="UNY457" s="44"/>
      <c r="UNZ457" s="9"/>
      <c r="UOA457" s="44"/>
      <c r="UOB457" s="45">
        <f>UNW457+UNY457+UOA457</f>
        <v>25.423728813559322</v>
      </c>
      <c r="UXL457" s="25"/>
      <c r="UXM457" s="9" t="s">
        <v>173</v>
      </c>
      <c r="UXN457" s="26" t="s">
        <v>174</v>
      </c>
      <c r="UXO457" s="9" t="s">
        <v>11</v>
      </c>
      <c r="UXP457" s="9"/>
      <c r="UXQ457" s="44">
        <f>UXQ456</f>
        <v>2</v>
      </c>
      <c r="UXR457" s="44">
        <f>15/1.18</f>
        <v>12.711864406779661</v>
      </c>
      <c r="UXS457" s="44">
        <f>UXQ457*UXR457</f>
        <v>25.423728813559322</v>
      </c>
      <c r="UXT457" s="9"/>
      <c r="UXU457" s="44"/>
      <c r="UXV457" s="9"/>
      <c r="UXW457" s="44"/>
      <c r="UXX457" s="45">
        <f>UXS457+UXU457+UXW457</f>
        <v>25.423728813559322</v>
      </c>
      <c r="VHH457" s="25"/>
      <c r="VHI457" s="9" t="s">
        <v>173</v>
      </c>
      <c r="VHJ457" s="26" t="s">
        <v>174</v>
      </c>
      <c r="VHK457" s="9" t="s">
        <v>11</v>
      </c>
      <c r="VHL457" s="9"/>
      <c r="VHM457" s="44">
        <f>VHM456</f>
        <v>2</v>
      </c>
      <c r="VHN457" s="44">
        <f>15/1.18</f>
        <v>12.711864406779661</v>
      </c>
      <c r="VHO457" s="44">
        <f>VHM457*VHN457</f>
        <v>25.423728813559322</v>
      </c>
      <c r="VHP457" s="9"/>
      <c r="VHQ457" s="44"/>
      <c r="VHR457" s="9"/>
      <c r="VHS457" s="44"/>
      <c r="VHT457" s="45">
        <f>VHO457+VHQ457+VHS457</f>
        <v>25.423728813559322</v>
      </c>
      <c r="VRD457" s="25"/>
      <c r="VRE457" s="9" t="s">
        <v>173</v>
      </c>
      <c r="VRF457" s="26" t="s">
        <v>174</v>
      </c>
      <c r="VRG457" s="9" t="s">
        <v>11</v>
      </c>
      <c r="VRH457" s="9"/>
      <c r="VRI457" s="44">
        <f>VRI456</f>
        <v>2</v>
      </c>
      <c r="VRJ457" s="44">
        <f>15/1.18</f>
        <v>12.711864406779661</v>
      </c>
      <c r="VRK457" s="44">
        <f>VRI457*VRJ457</f>
        <v>25.423728813559322</v>
      </c>
      <c r="VRL457" s="9"/>
      <c r="VRM457" s="44"/>
      <c r="VRN457" s="9"/>
      <c r="VRO457" s="44"/>
      <c r="VRP457" s="45">
        <f>VRK457+VRM457+VRO457</f>
        <v>25.423728813559322</v>
      </c>
      <c r="WAZ457" s="25"/>
      <c r="WBA457" s="9" t="s">
        <v>173</v>
      </c>
      <c r="WBB457" s="26" t="s">
        <v>174</v>
      </c>
      <c r="WBC457" s="9" t="s">
        <v>11</v>
      </c>
      <c r="WBD457" s="9"/>
      <c r="WBE457" s="44">
        <f>WBE456</f>
        <v>2</v>
      </c>
      <c r="WBF457" s="44">
        <f>15/1.18</f>
        <v>12.711864406779661</v>
      </c>
      <c r="WBG457" s="44">
        <f>WBE457*WBF457</f>
        <v>25.423728813559322</v>
      </c>
      <c r="WBH457" s="9"/>
      <c r="WBI457" s="44"/>
      <c r="WBJ457" s="9"/>
      <c r="WBK457" s="44"/>
      <c r="WBL457" s="45">
        <f>WBG457+WBI457+WBK457</f>
        <v>25.423728813559322</v>
      </c>
      <c r="WKV457" s="25"/>
      <c r="WKW457" s="9" t="s">
        <v>173</v>
      </c>
      <c r="WKX457" s="26" t="s">
        <v>174</v>
      </c>
      <c r="WKY457" s="9" t="s">
        <v>11</v>
      </c>
      <c r="WKZ457" s="9"/>
      <c r="WLA457" s="44">
        <f>WLA456</f>
        <v>2</v>
      </c>
      <c r="WLB457" s="44">
        <f>15/1.18</f>
        <v>12.711864406779661</v>
      </c>
      <c r="WLC457" s="44">
        <f>WLA457*WLB457</f>
        <v>25.423728813559322</v>
      </c>
      <c r="WLD457" s="9"/>
      <c r="WLE457" s="44"/>
      <c r="WLF457" s="9"/>
      <c r="WLG457" s="44"/>
      <c r="WLH457" s="45">
        <f>WLC457+WLE457+WLG457</f>
        <v>25.423728813559322</v>
      </c>
      <c r="WUR457" s="25"/>
      <c r="WUS457" s="9" t="s">
        <v>173</v>
      </c>
      <c r="WUT457" s="26" t="s">
        <v>174</v>
      </c>
      <c r="WUU457" s="9" t="s">
        <v>11</v>
      </c>
      <c r="WUV457" s="9"/>
      <c r="WUW457" s="44">
        <f>WUW456</f>
        <v>2</v>
      </c>
      <c r="WUX457" s="44">
        <f>15/1.18</f>
        <v>12.711864406779661</v>
      </c>
      <c r="WUY457" s="44">
        <f>WUW457*WUX457</f>
        <v>25.423728813559322</v>
      </c>
      <c r="WUZ457" s="9"/>
      <c r="WVA457" s="44"/>
      <c r="WVB457" s="9"/>
      <c r="WVC457" s="44"/>
      <c r="WVD457" s="45">
        <f>WUY457+WVA457+WVC457</f>
        <v>25.423728813559322</v>
      </c>
    </row>
    <row r="458" spans="1:1020 1264:2044 2288:3068 3312:4092 4336:5116 5360:6140 6384:7164 7408:8188 8432:9212 9456:10236 10480:11260 11504:12284 12528:13308 13552:14332 14576:15356 15600:16124" s="27" customFormat="1" x14ac:dyDescent="0.35">
      <c r="A458" s="25">
        <v>227</v>
      </c>
      <c r="B458" s="26" t="s">
        <v>773</v>
      </c>
      <c r="C458" s="9" t="s">
        <v>11</v>
      </c>
      <c r="D458" s="49">
        <v>20</v>
      </c>
      <c r="E458" s="55"/>
      <c r="F458" s="55">
        <f t="shared" ref="F458:F459" si="7">D458*E458</f>
        <v>0</v>
      </c>
      <c r="G458" s="96" t="s">
        <v>489</v>
      </c>
      <c r="IF458" s="25">
        <v>18</v>
      </c>
      <c r="IG458" s="10" t="s">
        <v>12</v>
      </c>
      <c r="IH458" s="43" t="s">
        <v>172</v>
      </c>
      <c r="II458" s="9" t="s">
        <v>11</v>
      </c>
      <c r="IJ458" s="9"/>
      <c r="IK458" s="46">
        <v>2</v>
      </c>
      <c r="IL458" s="9"/>
      <c r="IM458" s="44"/>
      <c r="IN458" s="9"/>
      <c r="IO458" s="44"/>
      <c r="IP458" s="9"/>
      <c r="IQ458" s="44"/>
      <c r="IR458" s="45"/>
      <c r="SB458" s="25">
        <v>18</v>
      </c>
      <c r="SC458" s="10" t="s">
        <v>12</v>
      </c>
      <c r="SD458" s="43" t="s">
        <v>172</v>
      </c>
      <c r="SE458" s="9" t="s">
        <v>11</v>
      </c>
      <c r="SF458" s="9"/>
      <c r="SG458" s="46">
        <v>2</v>
      </c>
      <c r="SH458" s="9"/>
      <c r="SI458" s="44"/>
      <c r="SJ458" s="9"/>
      <c r="SK458" s="44"/>
      <c r="SL458" s="9"/>
      <c r="SM458" s="44"/>
      <c r="SN458" s="45"/>
      <c r="ABX458" s="25">
        <v>18</v>
      </c>
      <c r="ABY458" s="10" t="s">
        <v>12</v>
      </c>
      <c r="ABZ458" s="43" t="s">
        <v>172</v>
      </c>
      <c r="ACA458" s="9" t="s">
        <v>11</v>
      </c>
      <c r="ACB458" s="9"/>
      <c r="ACC458" s="46">
        <v>2</v>
      </c>
      <c r="ACD458" s="9"/>
      <c r="ACE458" s="44"/>
      <c r="ACF458" s="9"/>
      <c r="ACG458" s="44"/>
      <c r="ACH458" s="9"/>
      <c r="ACI458" s="44"/>
      <c r="ACJ458" s="45"/>
      <c r="ALT458" s="25">
        <v>18</v>
      </c>
      <c r="ALU458" s="10" t="s">
        <v>12</v>
      </c>
      <c r="ALV458" s="43" t="s">
        <v>172</v>
      </c>
      <c r="ALW458" s="9" t="s">
        <v>11</v>
      </c>
      <c r="ALX458" s="9"/>
      <c r="ALY458" s="46">
        <v>2</v>
      </c>
      <c r="ALZ458" s="9"/>
      <c r="AMA458" s="44"/>
      <c r="AMB458" s="9"/>
      <c r="AMC458" s="44"/>
      <c r="AMD458" s="9"/>
      <c r="AME458" s="44"/>
      <c r="AMF458" s="45"/>
      <c r="AVP458" s="25">
        <v>18</v>
      </c>
      <c r="AVQ458" s="10" t="s">
        <v>12</v>
      </c>
      <c r="AVR458" s="43" t="s">
        <v>172</v>
      </c>
      <c r="AVS458" s="9" t="s">
        <v>11</v>
      </c>
      <c r="AVT458" s="9"/>
      <c r="AVU458" s="46">
        <v>2</v>
      </c>
      <c r="AVV458" s="9"/>
      <c r="AVW458" s="44"/>
      <c r="AVX458" s="9"/>
      <c r="AVY458" s="44"/>
      <c r="AVZ458" s="9"/>
      <c r="AWA458" s="44"/>
      <c r="AWB458" s="45"/>
      <c r="BFL458" s="25">
        <v>18</v>
      </c>
      <c r="BFM458" s="10" t="s">
        <v>12</v>
      </c>
      <c r="BFN458" s="43" t="s">
        <v>172</v>
      </c>
      <c r="BFO458" s="9" t="s">
        <v>11</v>
      </c>
      <c r="BFP458" s="9"/>
      <c r="BFQ458" s="46">
        <v>2</v>
      </c>
      <c r="BFR458" s="9"/>
      <c r="BFS458" s="44"/>
      <c r="BFT458" s="9"/>
      <c r="BFU458" s="44"/>
      <c r="BFV458" s="9"/>
      <c r="BFW458" s="44"/>
      <c r="BFX458" s="45"/>
      <c r="BPH458" s="25">
        <v>18</v>
      </c>
      <c r="BPI458" s="10" t="s">
        <v>12</v>
      </c>
      <c r="BPJ458" s="43" t="s">
        <v>172</v>
      </c>
      <c r="BPK458" s="9" t="s">
        <v>11</v>
      </c>
      <c r="BPL458" s="9"/>
      <c r="BPM458" s="46">
        <v>2</v>
      </c>
      <c r="BPN458" s="9"/>
      <c r="BPO458" s="44"/>
      <c r="BPP458" s="9"/>
      <c r="BPQ458" s="44"/>
      <c r="BPR458" s="9"/>
      <c r="BPS458" s="44"/>
      <c r="BPT458" s="45"/>
      <c r="BZD458" s="25">
        <v>18</v>
      </c>
      <c r="BZE458" s="10" t="s">
        <v>12</v>
      </c>
      <c r="BZF458" s="43" t="s">
        <v>172</v>
      </c>
      <c r="BZG458" s="9" t="s">
        <v>11</v>
      </c>
      <c r="BZH458" s="9"/>
      <c r="BZI458" s="46">
        <v>2</v>
      </c>
      <c r="BZJ458" s="9"/>
      <c r="BZK458" s="44"/>
      <c r="BZL458" s="9"/>
      <c r="BZM458" s="44"/>
      <c r="BZN458" s="9"/>
      <c r="BZO458" s="44"/>
      <c r="BZP458" s="45"/>
      <c r="CIZ458" s="25">
        <v>18</v>
      </c>
      <c r="CJA458" s="10" t="s">
        <v>12</v>
      </c>
      <c r="CJB458" s="43" t="s">
        <v>172</v>
      </c>
      <c r="CJC458" s="9" t="s">
        <v>11</v>
      </c>
      <c r="CJD458" s="9"/>
      <c r="CJE458" s="46">
        <v>2</v>
      </c>
      <c r="CJF458" s="9"/>
      <c r="CJG458" s="44"/>
      <c r="CJH458" s="9"/>
      <c r="CJI458" s="44"/>
      <c r="CJJ458" s="9"/>
      <c r="CJK458" s="44"/>
      <c r="CJL458" s="45"/>
      <c r="CSV458" s="25">
        <v>18</v>
      </c>
      <c r="CSW458" s="10" t="s">
        <v>12</v>
      </c>
      <c r="CSX458" s="43" t="s">
        <v>172</v>
      </c>
      <c r="CSY458" s="9" t="s">
        <v>11</v>
      </c>
      <c r="CSZ458" s="9"/>
      <c r="CTA458" s="46">
        <v>2</v>
      </c>
      <c r="CTB458" s="9"/>
      <c r="CTC458" s="44"/>
      <c r="CTD458" s="9"/>
      <c r="CTE458" s="44"/>
      <c r="CTF458" s="9"/>
      <c r="CTG458" s="44"/>
      <c r="CTH458" s="45"/>
      <c r="DCR458" s="25">
        <v>18</v>
      </c>
      <c r="DCS458" s="10" t="s">
        <v>12</v>
      </c>
      <c r="DCT458" s="43" t="s">
        <v>172</v>
      </c>
      <c r="DCU458" s="9" t="s">
        <v>11</v>
      </c>
      <c r="DCV458" s="9"/>
      <c r="DCW458" s="46">
        <v>2</v>
      </c>
      <c r="DCX458" s="9"/>
      <c r="DCY458" s="44"/>
      <c r="DCZ458" s="9"/>
      <c r="DDA458" s="44"/>
      <c r="DDB458" s="9"/>
      <c r="DDC458" s="44"/>
      <c r="DDD458" s="45"/>
      <c r="DMN458" s="25">
        <v>18</v>
      </c>
      <c r="DMO458" s="10" t="s">
        <v>12</v>
      </c>
      <c r="DMP458" s="43" t="s">
        <v>172</v>
      </c>
      <c r="DMQ458" s="9" t="s">
        <v>11</v>
      </c>
      <c r="DMR458" s="9"/>
      <c r="DMS458" s="46">
        <v>2</v>
      </c>
      <c r="DMT458" s="9"/>
      <c r="DMU458" s="44"/>
      <c r="DMV458" s="9"/>
      <c r="DMW458" s="44"/>
      <c r="DMX458" s="9"/>
      <c r="DMY458" s="44"/>
      <c r="DMZ458" s="45"/>
      <c r="DWJ458" s="25">
        <v>18</v>
      </c>
      <c r="DWK458" s="10" t="s">
        <v>12</v>
      </c>
      <c r="DWL458" s="43" t="s">
        <v>172</v>
      </c>
      <c r="DWM458" s="9" t="s">
        <v>11</v>
      </c>
      <c r="DWN458" s="9"/>
      <c r="DWO458" s="46">
        <v>2</v>
      </c>
      <c r="DWP458" s="9"/>
      <c r="DWQ458" s="44"/>
      <c r="DWR458" s="9"/>
      <c r="DWS458" s="44"/>
      <c r="DWT458" s="9"/>
      <c r="DWU458" s="44"/>
      <c r="DWV458" s="45"/>
      <c r="EGF458" s="25">
        <v>18</v>
      </c>
      <c r="EGG458" s="10" t="s">
        <v>12</v>
      </c>
      <c r="EGH458" s="43" t="s">
        <v>172</v>
      </c>
      <c r="EGI458" s="9" t="s">
        <v>11</v>
      </c>
      <c r="EGJ458" s="9"/>
      <c r="EGK458" s="46">
        <v>2</v>
      </c>
      <c r="EGL458" s="9"/>
      <c r="EGM458" s="44"/>
      <c r="EGN458" s="9"/>
      <c r="EGO458" s="44"/>
      <c r="EGP458" s="9"/>
      <c r="EGQ458" s="44"/>
      <c r="EGR458" s="45"/>
      <c r="EQB458" s="25">
        <v>18</v>
      </c>
      <c r="EQC458" s="10" t="s">
        <v>12</v>
      </c>
      <c r="EQD458" s="43" t="s">
        <v>172</v>
      </c>
      <c r="EQE458" s="9" t="s">
        <v>11</v>
      </c>
      <c r="EQF458" s="9"/>
      <c r="EQG458" s="46">
        <v>2</v>
      </c>
      <c r="EQH458" s="9"/>
      <c r="EQI458" s="44"/>
      <c r="EQJ458" s="9"/>
      <c r="EQK458" s="44"/>
      <c r="EQL458" s="9"/>
      <c r="EQM458" s="44"/>
      <c r="EQN458" s="45"/>
      <c r="EZX458" s="25">
        <v>18</v>
      </c>
      <c r="EZY458" s="10" t="s">
        <v>12</v>
      </c>
      <c r="EZZ458" s="43" t="s">
        <v>172</v>
      </c>
      <c r="FAA458" s="9" t="s">
        <v>11</v>
      </c>
      <c r="FAB458" s="9"/>
      <c r="FAC458" s="46">
        <v>2</v>
      </c>
      <c r="FAD458" s="9"/>
      <c r="FAE458" s="44"/>
      <c r="FAF458" s="9"/>
      <c r="FAG458" s="44"/>
      <c r="FAH458" s="9"/>
      <c r="FAI458" s="44"/>
      <c r="FAJ458" s="45"/>
      <c r="FJT458" s="25">
        <v>18</v>
      </c>
      <c r="FJU458" s="10" t="s">
        <v>12</v>
      </c>
      <c r="FJV458" s="43" t="s">
        <v>172</v>
      </c>
      <c r="FJW458" s="9" t="s">
        <v>11</v>
      </c>
      <c r="FJX458" s="9"/>
      <c r="FJY458" s="46">
        <v>2</v>
      </c>
      <c r="FJZ458" s="9"/>
      <c r="FKA458" s="44"/>
      <c r="FKB458" s="9"/>
      <c r="FKC458" s="44"/>
      <c r="FKD458" s="9"/>
      <c r="FKE458" s="44"/>
      <c r="FKF458" s="45"/>
      <c r="FTP458" s="25">
        <v>18</v>
      </c>
      <c r="FTQ458" s="10" t="s">
        <v>12</v>
      </c>
      <c r="FTR458" s="43" t="s">
        <v>172</v>
      </c>
      <c r="FTS458" s="9" t="s">
        <v>11</v>
      </c>
      <c r="FTT458" s="9"/>
      <c r="FTU458" s="46">
        <v>2</v>
      </c>
      <c r="FTV458" s="9"/>
      <c r="FTW458" s="44"/>
      <c r="FTX458" s="9"/>
      <c r="FTY458" s="44"/>
      <c r="FTZ458" s="9"/>
      <c r="FUA458" s="44"/>
      <c r="FUB458" s="45"/>
      <c r="GDL458" s="25">
        <v>18</v>
      </c>
      <c r="GDM458" s="10" t="s">
        <v>12</v>
      </c>
      <c r="GDN458" s="43" t="s">
        <v>172</v>
      </c>
      <c r="GDO458" s="9" t="s">
        <v>11</v>
      </c>
      <c r="GDP458" s="9"/>
      <c r="GDQ458" s="46">
        <v>2</v>
      </c>
      <c r="GDR458" s="9"/>
      <c r="GDS458" s="44"/>
      <c r="GDT458" s="9"/>
      <c r="GDU458" s="44"/>
      <c r="GDV458" s="9"/>
      <c r="GDW458" s="44"/>
      <c r="GDX458" s="45"/>
      <c r="GNH458" s="25">
        <v>18</v>
      </c>
      <c r="GNI458" s="10" t="s">
        <v>12</v>
      </c>
      <c r="GNJ458" s="43" t="s">
        <v>172</v>
      </c>
      <c r="GNK458" s="9" t="s">
        <v>11</v>
      </c>
      <c r="GNL458" s="9"/>
      <c r="GNM458" s="46">
        <v>2</v>
      </c>
      <c r="GNN458" s="9"/>
      <c r="GNO458" s="44"/>
      <c r="GNP458" s="9"/>
      <c r="GNQ458" s="44"/>
      <c r="GNR458" s="9"/>
      <c r="GNS458" s="44"/>
      <c r="GNT458" s="45"/>
      <c r="GXD458" s="25">
        <v>18</v>
      </c>
      <c r="GXE458" s="10" t="s">
        <v>12</v>
      </c>
      <c r="GXF458" s="43" t="s">
        <v>172</v>
      </c>
      <c r="GXG458" s="9" t="s">
        <v>11</v>
      </c>
      <c r="GXH458" s="9"/>
      <c r="GXI458" s="46">
        <v>2</v>
      </c>
      <c r="GXJ458" s="9"/>
      <c r="GXK458" s="44"/>
      <c r="GXL458" s="9"/>
      <c r="GXM458" s="44"/>
      <c r="GXN458" s="9"/>
      <c r="GXO458" s="44"/>
      <c r="GXP458" s="45"/>
      <c r="HGZ458" s="25">
        <v>18</v>
      </c>
      <c r="HHA458" s="10" t="s">
        <v>12</v>
      </c>
      <c r="HHB458" s="43" t="s">
        <v>172</v>
      </c>
      <c r="HHC458" s="9" t="s">
        <v>11</v>
      </c>
      <c r="HHD458" s="9"/>
      <c r="HHE458" s="46">
        <v>2</v>
      </c>
      <c r="HHF458" s="9"/>
      <c r="HHG458" s="44"/>
      <c r="HHH458" s="9"/>
      <c r="HHI458" s="44"/>
      <c r="HHJ458" s="9"/>
      <c r="HHK458" s="44"/>
      <c r="HHL458" s="45"/>
      <c r="HQV458" s="25">
        <v>18</v>
      </c>
      <c r="HQW458" s="10" t="s">
        <v>12</v>
      </c>
      <c r="HQX458" s="43" t="s">
        <v>172</v>
      </c>
      <c r="HQY458" s="9" t="s">
        <v>11</v>
      </c>
      <c r="HQZ458" s="9"/>
      <c r="HRA458" s="46">
        <v>2</v>
      </c>
      <c r="HRB458" s="9"/>
      <c r="HRC458" s="44"/>
      <c r="HRD458" s="9"/>
      <c r="HRE458" s="44"/>
      <c r="HRF458" s="9"/>
      <c r="HRG458" s="44"/>
      <c r="HRH458" s="45"/>
      <c r="IAR458" s="25">
        <v>18</v>
      </c>
      <c r="IAS458" s="10" t="s">
        <v>12</v>
      </c>
      <c r="IAT458" s="43" t="s">
        <v>172</v>
      </c>
      <c r="IAU458" s="9" t="s">
        <v>11</v>
      </c>
      <c r="IAV458" s="9"/>
      <c r="IAW458" s="46">
        <v>2</v>
      </c>
      <c r="IAX458" s="9"/>
      <c r="IAY458" s="44"/>
      <c r="IAZ458" s="9"/>
      <c r="IBA458" s="44"/>
      <c r="IBB458" s="9"/>
      <c r="IBC458" s="44"/>
      <c r="IBD458" s="45"/>
      <c r="IKN458" s="25">
        <v>18</v>
      </c>
      <c r="IKO458" s="10" t="s">
        <v>12</v>
      </c>
      <c r="IKP458" s="43" t="s">
        <v>172</v>
      </c>
      <c r="IKQ458" s="9" t="s">
        <v>11</v>
      </c>
      <c r="IKR458" s="9"/>
      <c r="IKS458" s="46">
        <v>2</v>
      </c>
      <c r="IKT458" s="9"/>
      <c r="IKU458" s="44"/>
      <c r="IKV458" s="9"/>
      <c r="IKW458" s="44"/>
      <c r="IKX458" s="9"/>
      <c r="IKY458" s="44"/>
      <c r="IKZ458" s="45"/>
      <c r="IUJ458" s="25">
        <v>18</v>
      </c>
      <c r="IUK458" s="10" t="s">
        <v>12</v>
      </c>
      <c r="IUL458" s="43" t="s">
        <v>172</v>
      </c>
      <c r="IUM458" s="9" t="s">
        <v>11</v>
      </c>
      <c r="IUN458" s="9"/>
      <c r="IUO458" s="46">
        <v>2</v>
      </c>
      <c r="IUP458" s="9"/>
      <c r="IUQ458" s="44"/>
      <c r="IUR458" s="9"/>
      <c r="IUS458" s="44"/>
      <c r="IUT458" s="9"/>
      <c r="IUU458" s="44"/>
      <c r="IUV458" s="45"/>
      <c r="JEF458" s="25">
        <v>18</v>
      </c>
      <c r="JEG458" s="10" t="s">
        <v>12</v>
      </c>
      <c r="JEH458" s="43" t="s">
        <v>172</v>
      </c>
      <c r="JEI458" s="9" t="s">
        <v>11</v>
      </c>
      <c r="JEJ458" s="9"/>
      <c r="JEK458" s="46">
        <v>2</v>
      </c>
      <c r="JEL458" s="9"/>
      <c r="JEM458" s="44"/>
      <c r="JEN458" s="9"/>
      <c r="JEO458" s="44"/>
      <c r="JEP458" s="9"/>
      <c r="JEQ458" s="44"/>
      <c r="JER458" s="45"/>
      <c r="JOB458" s="25">
        <v>18</v>
      </c>
      <c r="JOC458" s="10" t="s">
        <v>12</v>
      </c>
      <c r="JOD458" s="43" t="s">
        <v>172</v>
      </c>
      <c r="JOE458" s="9" t="s">
        <v>11</v>
      </c>
      <c r="JOF458" s="9"/>
      <c r="JOG458" s="46">
        <v>2</v>
      </c>
      <c r="JOH458" s="9"/>
      <c r="JOI458" s="44"/>
      <c r="JOJ458" s="9"/>
      <c r="JOK458" s="44"/>
      <c r="JOL458" s="9"/>
      <c r="JOM458" s="44"/>
      <c r="JON458" s="45"/>
      <c r="JXX458" s="25">
        <v>18</v>
      </c>
      <c r="JXY458" s="10" t="s">
        <v>12</v>
      </c>
      <c r="JXZ458" s="43" t="s">
        <v>172</v>
      </c>
      <c r="JYA458" s="9" t="s">
        <v>11</v>
      </c>
      <c r="JYB458" s="9"/>
      <c r="JYC458" s="46">
        <v>2</v>
      </c>
      <c r="JYD458" s="9"/>
      <c r="JYE458" s="44"/>
      <c r="JYF458" s="9"/>
      <c r="JYG458" s="44"/>
      <c r="JYH458" s="9"/>
      <c r="JYI458" s="44"/>
      <c r="JYJ458" s="45"/>
      <c r="KHT458" s="25">
        <v>18</v>
      </c>
      <c r="KHU458" s="10" t="s">
        <v>12</v>
      </c>
      <c r="KHV458" s="43" t="s">
        <v>172</v>
      </c>
      <c r="KHW458" s="9" t="s">
        <v>11</v>
      </c>
      <c r="KHX458" s="9"/>
      <c r="KHY458" s="46">
        <v>2</v>
      </c>
      <c r="KHZ458" s="9"/>
      <c r="KIA458" s="44"/>
      <c r="KIB458" s="9"/>
      <c r="KIC458" s="44"/>
      <c r="KID458" s="9"/>
      <c r="KIE458" s="44"/>
      <c r="KIF458" s="45"/>
      <c r="KRP458" s="25">
        <v>18</v>
      </c>
      <c r="KRQ458" s="10" t="s">
        <v>12</v>
      </c>
      <c r="KRR458" s="43" t="s">
        <v>172</v>
      </c>
      <c r="KRS458" s="9" t="s">
        <v>11</v>
      </c>
      <c r="KRT458" s="9"/>
      <c r="KRU458" s="46">
        <v>2</v>
      </c>
      <c r="KRV458" s="9"/>
      <c r="KRW458" s="44"/>
      <c r="KRX458" s="9"/>
      <c r="KRY458" s="44"/>
      <c r="KRZ458" s="9"/>
      <c r="KSA458" s="44"/>
      <c r="KSB458" s="45"/>
      <c r="LBL458" s="25">
        <v>18</v>
      </c>
      <c r="LBM458" s="10" t="s">
        <v>12</v>
      </c>
      <c r="LBN458" s="43" t="s">
        <v>172</v>
      </c>
      <c r="LBO458" s="9" t="s">
        <v>11</v>
      </c>
      <c r="LBP458" s="9"/>
      <c r="LBQ458" s="46">
        <v>2</v>
      </c>
      <c r="LBR458" s="9"/>
      <c r="LBS458" s="44"/>
      <c r="LBT458" s="9"/>
      <c r="LBU458" s="44"/>
      <c r="LBV458" s="9"/>
      <c r="LBW458" s="44"/>
      <c r="LBX458" s="45"/>
      <c r="LLH458" s="25">
        <v>18</v>
      </c>
      <c r="LLI458" s="10" t="s">
        <v>12</v>
      </c>
      <c r="LLJ458" s="43" t="s">
        <v>172</v>
      </c>
      <c r="LLK458" s="9" t="s">
        <v>11</v>
      </c>
      <c r="LLL458" s="9"/>
      <c r="LLM458" s="46">
        <v>2</v>
      </c>
      <c r="LLN458" s="9"/>
      <c r="LLO458" s="44"/>
      <c r="LLP458" s="9"/>
      <c r="LLQ458" s="44"/>
      <c r="LLR458" s="9"/>
      <c r="LLS458" s="44"/>
      <c r="LLT458" s="45"/>
      <c r="LVD458" s="25">
        <v>18</v>
      </c>
      <c r="LVE458" s="10" t="s">
        <v>12</v>
      </c>
      <c r="LVF458" s="43" t="s">
        <v>172</v>
      </c>
      <c r="LVG458" s="9" t="s">
        <v>11</v>
      </c>
      <c r="LVH458" s="9"/>
      <c r="LVI458" s="46">
        <v>2</v>
      </c>
      <c r="LVJ458" s="9"/>
      <c r="LVK458" s="44"/>
      <c r="LVL458" s="9"/>
      <c r="LVM458" s="44"/>
      <c r="LVN458" s="9"/>
      <c r="LVO458" s="44"/>
      <c r="LVP458" s="45"/>
      <c r="MEZ458" s="25">
        <v>18</v>
      </c>
      <c r="MFA458" s="10" t="s">
        <v>12</v>
      </c>
      <c r="MFB458" s="43" t="s">
        <v>172</v>
      </c>
      <c r="MFC458" s="9" t="s">
        <v>11</v>
      </c>
      <c r="MFD458" s="9"/>
      <c r="MFE458" s="46">
        <v>2</v>
      </c>
      <c r="MFF458" s="9"/>
      <c r="MFG458" s="44"/>
      <c r="MFH458" s="9"/>
      <c r="MFI458" s="44"/>
      <c r="MFJ458" s="9"/>
      <c r="MFK458" s="44"/>
      <c r="MFL458" s="45"/>
      <c r="MOV458" s="25">
        <v>18</v>
      </c>
      <c r="MOW458" s="10" t="s">
        <v>12</v>
      </c>
      <c r="MOX458" s="43" t="s">
        <v>172</v>
      </c>
      <c r="MOY458" s="9" t="s">
        <v>11</v>
      </c>
      <c r="MOZ458" s="9"/>
      <c r="MPA458" s="46">
        <v>2</v>
      </c>
      <c r="MPB458" s="9"/>
      <c r="MPC458" s="44"/>
      <c r="MPD458" s="9"/>
      <c r="MPE458" s="44"/>
      <c r="MPF458" s="9"/>
      <c r="MPG458" s="44"/>
      <c r="MPH458" s="45"/>
      <c r="MYR458" s="25">
        <v>18</v>
      </c>
      <c r="MYS458" s="10" t="s">
        <v>12</v>
      </c>
      <c r="MYT458" s="43" t="s">
        <v>172</v>
      </c>
      <c r="MYU458" s="9" t="s">
        <v>11</v>
      </c>
      <c r="MYV458" s="9"/>
      <c r="MYW458" s="46">
        <v>2</v>
      </c>
      <c r="MYX458" s="9"/>
      <c r="MYY458" s="44"/>
      <c r="MYZ458" s="9"/>
      <c r="MZA458" s="44"/>
      <c r="MZB458" s="9"/>
      <c r="MZC458" s="44"/>
      <c r="MZD458" s="45"/>
      <c r="NIN458" s="25">
        <v>18</v>
      </c>
      <c r="NIO458" s="10" t="s">
        <v>12</v>
      </c>
      <c r="NIP458" s="43" t="s">
        <v>172</v>
      </c>
      <c r="NIQ458" s="9" t="s">
        <v>11</v>
      </c>
      <c r="NIR458" s="9"/>
      <c r="NIS458" s="46">
        <v>2</v>
      </c>
      <c r="NIT458" s="9"/>
      <c r="NIU458" s="44"/>
      <c r="NIV458" s="9"/>
      <c r="NIW458" s="44"/>
      <c r="NIX458" s="9"/>
      <c r="NIY458" s="44"/>
      <c r="NIZ458" s="45"/>
      <c r="NSJ458" s="25">
        <v>18</v>
      </c>
      <c r="NSK458" s="10" t="s">
        <v>12</v>
      </c>
      <c r="NSL458" s="43" t="s">
        <v>172</v>
      </c>
      <c r="NSM458" s="9" t="s">
        <v>11</v>
      </c>
      <c r="NSN458" s="9"/>
      <c r="NSO458" s="46">
        <v>2</v>
      </c>
      <c r="NSP458" s="9"/>
      <c r="NSQ458" s="44"/>
      <c r="NSR458" s="9"/>
      <c r="NSS458" s="44"/>
      <c r="NST458" s="9"/>
      <c r="NSU458" s="44"/>
      <c r="NSV458" s="45"/>
      <c r="OCF458" s="25">
        <v>18</v>
      </c>
      <c r="OCG458" s="10" t="s">
        <v>12</v>
      </c>
      <c r="OCH458" s="43" t="s">
        <v>172</v>
      </c>
      <c r="OCI458" s="9" t="s">
        <v>11</v>
      </c>
      <c r="OCJ458" s="9"/>
      <c r="OCK458" s="46">
        <v>2</v>
      </c>
      <c r="OCL458" s="9"/>
      <c r="OCM458" s="44"/>
      <c r="OCN458" s="9"/>
      <c r="OCO458" s="44"/>
      <c r="OCP458" s="9"/>
      <c r="OCQ458" s="44"/>
      <c r="OCR458" s="45"/>
      <c r="OMB458" s="25">
        <v>18</v>
      </c>
      <c r="OMC458" s="10" t="s">
        <v>12</v>
      </c>
      <c r="OMD458" s="43" t="s">
        <v>172</v>
      </c>
      <c r="OME458" s="9" t="s">
        <v>11</v>
      </c>
      <c r="OMF458" s="9"/>
      <c r="OMG458" s="46">
        <v>2</v>
      </c>
      <c r="OMH458" s="9"/>
      <c r="OMI458" s="44"/>
      <c r="OMJ458" s="9"/>
      <c r="OMK458" s="44"/>
      <c r="OML458" s="9"/>
      <c r="OMM458" s="44"/>
      <c r="OMN458" s="45"/>
      <c r="OVX458" s="25">
        <v>18</v>
      </c>
      <c r="OVY458" s="10" t="s">
        <v>12</v>
      </c>
      <c r="OVZ458" s="43" t="s">
        <v>172</v>
      </c>
      <c r="OWA458" s="9" t="s">
        <v>11</v>
      </c>
      <c r="OWB458" s="9"/>
      <c r="OWC458" s="46">
        <v>2</v>
      </c>
      <c r="OWD458" s="9"/>
      <c r="OWE458" s="44"/>
      <c r="OWF458" s="9"/>
      <c r="OWG458" s="44"/>
      <c r="OWH458" s="9"/>
      <c r="OWI458" s="44"/>
      <c r="OWJ458" s="45"/>
      <c r="PFT458" s="25">
        <v>18</v>
      </c>
      <c r="PFU458" s="10" t="s">
        <v>12</v>
      </c>
      <c r="PFV458" s="43" t="s">
        <v>172</v>
      </c>
      <c r="PFW458" s="9" t="s">
        <v>11</v>
      </c>
      <c r="PFX458" s="9"/>
      <c r="PFY458" s="46">
        <v>2</v>
      </c>
      <c r="PFZ458" s="9"/>
      <c r="PGA458" s="44"/>
      <c r="PGB458" s="9"/>
      <c r="PGC458" s="44"/>
      <c r="PGD458" s="9"/>
      <c r="PGE458" s="44"/>
      <c r="PGF458" s="45"/>
      <c r="PPP458" s="25">
        <v>18</v>
      </c>
      <c r="PPQ458" s="10" t="s">
        <v>12</v>
      </c>
      <c r="PPR458" s="43" t="s">
        <v>172</v>
      </c>
      <c r="PPS458" s="9" t="s">
        <v>11</v>
      </c>
      <c r="PPT458" s="9"/>
      <c r="PPU458" s="46">
        <v>2</v>
      </c>
      <c r="PPV458" s="9"/>
      <c r="PPW458" s="44"/>
      <c r="PPX458" s="9"/>
      <c r="PPY458" s="44"/>
      <c r="PPZ458" s="9"/>
      <c r="PQA458" s="44"/>
      <c r="PQB458" s="45"/>
      <c r="PZL458" s="25">
        <v>18</v>
      </c>
      <c r="PZM458" s="10" t="s">
        <v>12</v>
      </c>
      <c r="PZN458" s="43" t="s">
        <v>172</v>
      </c>
      <c r="PZO458" s="9" t="s">
        <v>11</v>
      </c>
      <c r="PZP458" s="9"/>
      <c r="PZQ458" s="46">
        <v>2</v>
      </c>
      <c r="PZR458" s="9"/>
      <c r="PZS458" s="44"/>
      <c r="PZT458" s="9"/>
      <c r="PZU458" s="44"/>
      <c r="PZV458" s="9"/>
      <c r="PZW458" s="44"/>
      <c r="PZX458" s="45"/>
      <c r="QJH458" s="25">
        <v>18</v>
      </c>
      <c r="QJI458" s="10" t="s">
        <v>12</v>
      </c>
      <c r="QJJ458" s="43" t="s">
        <v>172</v>
      </c>
      <c r="QJK458" s="9" t="s">
        <v>11</v>
      </c>
      <c r="QJL458" s="9"/>
      <c r="QJM458" s="46">
        <v>2</v>
      </c>
      <c r="QJN458" s="9"/>
      <c r="QJO458" s="44"/>
      <c r="QJP458" s="9"/>
      <c r="QJQ458" s="44"/>
      <c r="QJR458" s="9"/>
      <c r="QJS458" s="44"/>
      <c r="QJT458" s="45"/>
      <c r="QTD458" s="25">
        <v>18</v>
      </c>
      <c r="QTE458" s="10" t="s">
        <v>12</v>
      </c>
      <c r="QTF458" s="43" t="s">
        <v>172</v>
      </c>
      <c r="QTG458" s="9" t="s">
        <v>11</v>
      </c>
      <c r="QTH458" s="9"/>
      <c r="QTI458" s="46">
        <v>2</v>
      </c>
      <c r="QTJ458" s="9"/>
      <c r="QTK458" s="44"/>
      <c r="QTL458" s="9"/>
      <c r="QTM458" s="44"/>
      <c r="QTN458" s="9"/>
      <c r="QTO458" s="44"/>
      <c r="QTP458" s="45"/>
      <c r="RCZ458" s="25">
        <v>18</v>
      </c>
      <c r="RDA458" s="10" t="s">
        <v>12</v>
      </c>
      <c r="RDB458" s="43" t="s">
        <v>172</v>
      </c>
      <c r="RDC458" s="9" t="s">
        <v>11</v>
      </c>
      <c r="RDD458" s="9"/>
      <c r="RDE458" s="46">
        <v>2</v>
      </c>
      <c r="RDF458" s="9"/>
      <c r="RDG458" s="44"/>
      <c r="RDH458" s="9"/>
      <c r="RDI458" s="44"/>
      <c r="RDJ458" s="9"/>
      <c r="RDK458" s="44"/>
      <c r="RDL458" s="45"/>
      <c r="RMV458" s="25">
        <v>18</v>
      </c>
      <c r="RMW458" s="10" t="s">
        <v>12</v>
      </c>
      <c r="RMX458" s="43" t="s">
        <v>172</v>
      </c>
      <c r="RMY458" s="9" t="s">
        <v>11</v>
      </c>
      <c r="RMZ458" s="9"/>
      <c r="RNA458" s="46">
        <v>2</v>
      </c>
      <c r="RNB458" s="9"/>
      <c r="RNC458" s="44"/>
      <c r="RND458" s="9"/>
      <c r="RNE458" s="44"/>
      <c r="RNF458" s="9"/>
      <c r="RNG458" s="44"/>
      <c r="RNH458" s="45"/>
      <c r="RWR458" s="25">
        <v>18</v>
      </c>
      <c r="RWS458" s="10" t="s">
        <v>12</v>
      </c>
      <c r="RWT458" s="43" t="s">
        <v>172</v>
      </c>
      <c r="RWU458" s="9" t="s">
        <v>11</v>
      </c>
      <c r="RWV458" s="9"/>
      <c r="RWW458" s="46">
        <v>2</v>
      </c>
      <c r="RWX458" s="9"/>
      <c r="RWY458" s="44"/>
      <c r="RWZ458" s="9"/>
      <c r="RXA458" s="44"/>
      <c r="RXB458" s="9"/>
      <c r="RXC458" s="44"/>
      <c r="RXD458" s="45"/>
      <c r="SGN458" s="25">
        <v>18</v>
      </c>
      <c r="SGO458" s="10" t="s">
        <v>12</v>
      </c>
      <c r="SGP458" s="43" t="s">
        <v>172</v>
      </c>
      <c r="SGQ458" s="9" t="s">
        <v>11</v>
      </c>
      <c r="SGR458" s="9"/>
      <c r="SGS458" s="46">
        <v>2</v>
      </c>
      <c r="SGT458" s="9"/>
      <c r="SGU458" s="44"/>
      <c r="SGV458" s="9"/>
      <c r="SGW458" s="44"/>
      <c r="SGX458" s="9"/>
      <c r="SGY458" s="44"/>
      <c r="SGZ458" s="45"/>
      <c r="SQJ458" s="25">
        <v>18</v>
      </c>
      <c r="SQK458" s="10" t="s">
        <v>12</v>
      </c>
      <c r="SQL458" s="43" t="s">
        <v>172</v>
      </c>
      <c r="SQM458" s="9" t="s">
        <v>11</v>
      </c>
      <c r="SQN458" s="9"/>
      <c r="SQO458" s="46">
        <v>2</v>
      </c>
      <c r="SQP458" s="9"/>
      <c r="SQQ458" s="44"/>
      <c r="SQR458" s="9"/>
      <c r="SQS458" s="44"/>
      <c r="SQT458" s="9"/>
      <c r="SQU458" s="44"/>
      <c r="SQV458" s="45"/>
      <c r="TAF458" s="25">
        <v>18</v>
      </c>
      <c r="TAG458" s="10" t="s">
        <v>12</v>
      </c>
      <c r="TAH458" s="43" t="s">
        <v>172</v>
      </c>
      <c r="TAI458" s="9" t="s">
        <v>11</v>
      </c>
      <c r="TAJ458" s="9"/>
      <c r="TAK458" s="46">
        <v>2</v>
      </c>
      <c r="TAL458" s="9"/>
      <c r="TAM458" s="44"/>
      <c r="TAN458" s="9"/>
      <c r="TAO458" s="44"/>
      <c r="TAP458" s="9"/>
      <c r="TAQ458" s="44"/>
      <c r="TAR458" s="45"/>
      <c r="TKB458" s="25">
        <v>18</v>
      </c>
      <c r="TKC458" s="10" t="s">
        <v>12</v>
      </c>
      <c r="TKD458" s="43" t="s">
        <v>172</v>
      </c>
      <c r="TKE458" s="9" t="s">
        <v>11</v>
      </c>
      <c r="TKF458" s="9"/>
      <c r="TKG458" s="46">
        <v>2</v>
      </c>
      <c r="TKH458" s="9"/>
      <c r="TKI458" s="44"/>
      <c r="TKJ458" s="9"/>
      <c r="TKK458" s="44"/>
      <c r="TKL458" s="9"/>
      <c r="TKM458" s="44"/>
      <c r="TKN458" s="45"/>
      <c r="TTX458" s="25">
        <v>18</v>
      </c>
      <c r="TTY458" s="10" t="s">
        <v>12</v>
      </c>
      <c r="TTZ458" s="43" t="s">
        <v>172</v>
      </c>
      <c r="TUA458" s="9" t="s">
        <v>11</v>
      </c>
      <c r="TUB458" s="9"/>
      <c r="TUC458" s="46">
        <v>2</v>
      </c>
      <c r="TUD458" s="9"/>
      <c r="TUE458" s="44"/>
      <c r="TUF458" s="9"/>
      <c r="TUG458" s="44"/>
      <c r="TUH458" s="9"/>
      <c r="TUI458" s="44"/>
      <c r="TUJ458" s="45"/>
      <c r="UDT458" s="25">
        <v>18</v>
      </c>
      <c r="UDU458" s="10" t="s">
        <v>12</v>
      </c>
      <c r="UDV458" s="43" t="s">
        <v>172</v>
      </c>
      <c r="UDW458" s="9" t="s">
        <v>11</v>
      </c>
      <c r="UDX458" s="9"/>
      <c r="UDY458" s="46">
        <v>2</v>
      </c>
      <c r="UDZ458" s="9"/>
      <c r="UEA458" s="44"/>
      <c r="UEB458" s="9"/>
      <c r="UEC458" s="44"/>
      <c r="UED458" s="9"/>
      <c r="UEE458" s="44"/>
      <c r="UEF458" s="45"/>
      <c r="UNP458" s="25">
        <v>18</v>
      </c>
      <c r="UNQ458" s="10" t="s">
        <v>12</v>
      </c>
      <c r="UNR458" s="43" t="s">
        <v>172</v>
      </c>
      <c r="UNS458" s="9" t="s">
        <v>11</v>
      </c>
      <c r="UNT458" s="9"/>
      <c r="UNU458" s="46">
        <v>2</v>
      </c>
      <c r="UNV458" s="9"/>
      <c r="UNW458" s="44"/>
      <c r="UNX458" s="9"/>
      <c r="UNY458" s="44"/>
      <c r="UNZ458" s="9"/>
      <c r="UOA458" s="44"/>
      <c r="UOB458" s="45"/>
      <c r="UXL458" s="25">
        <v>18</v>
      </c>
      <c r="UXM458" s="10" t="s">
        <v>12</v>
      </c>
      <c r="UXN458" s="43" t="s">
        <v>172</v>
      </c>
      <c r="UXO458" s="9" t="s">
        <v>11</v>
      </c>
      <c r="UXP458" s="9"/>
      <c r="UXQ458" s="46">
        <v>2</v>
      </c>
      <c r="UXR458" s="9"/>
      <c r="UXS458" s="44"/>
      <c r="UXT458" s="9"/>
      <c r="UXU458" s="44"/>
      <c r="UXV458" s="9"/>
      <c r="UXW458" s="44"/>
      <c r="UXX458" s="45"/>
      <c r="VHH458" s="25">
        <v>18</v>
      </c>
      <c r="VHI458" s="10" t="s">
        <v>12</v>
      </c>
      <c r="VHJ458" s="43" t="s">
        <v>172</v>
      </c>
      <c r="VHK458" s="9" t="s">
        <v>11</v>
      </c>
      <c r="VHL458" s="9"/>
      <c r="VHM458" s="46">
        <v>2</v>
      </c>
      <c r="VHN458" s="9"/>
      <c r="VHO458" s="44"/>
      <c r="VHP458" s="9"/>
      <c r="VHQ458" s="44"/>
      <c r="VHR458" s="9"/>
      <c r="VHS458" s="44"/>
      <c r="VHT458" s="45"/>
      <c r="VRD458" s="25">
        <v>18</v>
      </c>
      <c r="VRE458" s="10" t="s">
        <v>12</v>
      </c>
      <c r="VRF458" s="43" t="s">
        <v>172</v>
      </c>
      <c r="VRG458" s="9" t="s">
        <v>11</v>
      </c>
      <c r="VRH458" s="9"/>
      <c r="VRI458" s="46">
        <v>2</v>
      </c>
      <c r="VRJ458" s="9"/>
      <c r="VRK458" s="44"/>
      <c r="VRL458" s="9"/>
      <c r="VRM458" s="44"/>
      <c r="VRN458" s="9"/>
      <c r="VRO458" s="44"/>
      <c r="VRP458" s="45"/>
      <c r="WAZ458" s="25">
        <v>18</v>
      </c>
      <c r="WBA458" s="10" t="s">
        <v>12</v>
      </c>
      <c r="WBB458" s="43" t="s">
        <v>172</v>
      </c>
      <c r="WBC458" s="9" t="s">
        <v>11</v>
      </c>
      <c r="WBD458" s="9"/>
      <c r="WBE458" s="46">
        <v>2</v>
      </c>
      <c r="WBF458" s="9"/>
      <c r="WBG458" s="44"/>
      <c r="WBH458" s="9"/>
      <c r="WBI458" s="44"/>
      <c r="WBJ458" s="9"/>
      <c r="WBK458" s="44"/>
      <c r="WBL458" s="45"/>
      <c r="WKV458" s="25">
        <v>18</v>
      </c>
      <c r="WKW458" s="10" t="s">
        <v>12</v>
      </c>
      <c r="WKX458" s="43" t="s">
        <v>172</v>
      </c>
      <c r="WKY458" s="9" t="s">
        <v>11</v>
      </c>
      <c r="WKZ458" s="9"/>
      <c r="WLA458" s="46">
        <v>2</v>
      </c>
      <c r="WLB458" s="9"/>
      <c r="WLC458" s="44"/>
      <c r="WLD458" s="9"/>
      <c r="WLE458" s="44"/>
      <c r="WLF458" s="9"/>
      <c r="WLG458" s="44"/>
      <c r="WLH458" s="45"/>
      <c r="WUR458" s="25">
        <v>18</v>
      </c>
      <c r="WUS458" s="10" t="s">
        <v>12</v>
      </c>
      <c r="WUT458" s="43" t="s">
        <v>172</v>
      </c>
      <c r="WUU458" s="9" t="s">
        <v>11</v>
      </c>
      <c r="WUV458" s="9"/>
      <c r="WUW458" s="46">
        <v>2</v>
      </c>
      <c r="WUX458" s="9"/>
      <c r="WUY458" s="44"/>
      <c r="WUZ458" s="9"/>
      <c r="WVA458" s="44"/>
      <c r="WVB458" s="9"/>
      <c r="WVC458" s="44"/>
      <c r="WVD458" s="45"/>
    </row>
    <row r="459" spans="1:1020 1264:2044 2288:3068 3312:4092 4336:5116 5360:6140 6384:7164 7408:8188 8432:9212 9456:10236 10480:11260 11504:12284 12528:13308 13552:14332 14576:15356 15600:16124" s="27" customFormat="1" ht="16.5" thickBot="1" x14ac:dyDescent="0.4">
      <c r="A459" s="25" t="s">
        <v>125</v>
      </c>
      <c r="B459" s="26" t="s">
        <v>540</v>
      </c>
      <c r="C459" s="9" t="s">
        <v>11</v>
      </c>
      <c r="D459" s="49">
        <v>20</v>
      </c>
      <c r="E459" s="55"/>
      <c r="F459" s="55">
        <f t="shared" si="7"/>
        <v>0</v>
      </c>
      <c r="G459" s="96" t="s">
        <v>776</v>
      </c>
      <c r="IF459" s="25"/>
      <c r="IG459" s="9" t="s">
        <v>173</v>
      </c>
      <c r="IH459" s="26" t="s">
        <v>174</v>
      </c>
      <c r="II459" s="9" t="s">
        <v>11</v>
      </c>
      <c r="IJ459" s="9"/>
      <c r="IK459" s="44">
        <f>IK458</f>
        <v>2</v>
      </c>
      <c r="IL459" s="44">
        <f>15/1.18</f>
        <v>12.711864406779661</v>
      </c>
      <c r="IM459" s="44">
        <f>IK459*IL459</f>
        <v>25.423728813559322</v>
      </c>
      <c r="IN459" s="9"/>
      <c r="IO459" s="44"/>
      <c r="IP459" s="9"/>
      <c r="IQ459" s="44"/>
      <c r="IR459" s="45">
        <f>IM459+IO459+IQ459</f>
        <v>25.423728813559322</v>
      </c>
      <c r="SB459" s="25"/>
      <c r="SC459" s="9" t="s">
        <v>173</v>
      </c>
      <c r="SD459" s="26" t="s">
        <v>174</v>
      </c>
      <c r="SE459" s="9" t="s">
        <v>11</v>
      </c>
      <c r="SF459" s="9"/>
      <c r="SG459" s="44">
        <f>SG458</f>
        <v>2</v>
      </c>
      <c r="SH459" s="44">
        <f>15/1.18</f>
        <v>12.711864406779661</v>
      </c>
      <c r="SI459" s="44">
        <f>SG459*SH459</f>
        <v>25.423728813559322</v>
      </c>
      <c r="SJ459" s="9"/>
      <c r="SK459" s="44"/>
      <c r="SL459" s="9"/>
      <c r="SM459" s="44"/>
      <c r="SN459" s="45">
        <f>SI459+SK459+SM459</f>
        <v>25.423728813559322</v>
      </c>
      <c r="ABX459" s="25"/>
      <c r="ABY459" s="9" t="s">
        <v>173</v>
      </c>
      <c r="ABZ459" s="26" t="s">
        <v>174</v>
      </c>
      <c r="ACA459" s="9" t="s">
        <v>11</v>
      </c>
      <c r="ACB459" s="9"/>
      <c r="ACC459" s="44">
        <f>ACC458</f>
        <v>2</v>
      </c>
      <c r="ACD459" s="44">
        <f>15/1.18</f>
        <v>12.711864406779661</v>
      </c>
      <c r="ACE459" s="44">
        <f>ACC459*ACD459</f>
        <v>25.423728813559322</v>
      </c>
      <c r="ACF459" s="9"/>
      <c r="ACG459" s="44"/>
      <c r="ACH459" s="9"/>
      <c r="ACI459" s="44"/>
      <c r="ACJ459" s="45">
        <f>ACE459+ACG459+ACI459</f>
        <v>25.423728813559322</v>
      </c>
      <c r="ALT459" s="25"/>
      <c r="ALU459" s="9" t="s">
        <v>173</v>
      </c>
      <c r="ALV459" s="26" t="s">
        <v>174</v>
      </c>
      <c r="ALW459" s="9" t="s">
        <v>11</v>
      </c>
      <c r="ALX459" s="9"/>
      <c r="ALY459" s="44">
        <f>ALY458</f>
        <v>2</v>
      </c>
      <c r="ALZ459" s="44">
        <f>15/1.18</f>
        <v>12.711864406779661</v>
      </c>
      <c r="AMA459" s="44">
        <f>ALY459*ALZ459</f>
        <v>25.423728813559322</v>
      </c>
      <c r="AMB459" s="9"/>
      <c r="AMC459" s="44"/>
      <c r="AMD459" s="9"/>
      <c r="AME459" s="44"/>
      <c r="AMF459" s="45">
        <f>AMA459+AMC459+AME459</f>
        <v>25.423728813559322</v>
      </c>
      <c r="AVP459" s="25"/>
      <c r="AVQ459" s="9" t="s">
        <v>173</v>
      </c>
      <c r="AVR459" s="26" t="s">
        <v>174</v>
      </c>
      <c r="AVS459" s="9" t="s">
        <v>11</v>
      </c>
      <c r="AVT459" s="9"/>
      <c r="AVU459" s="44">
        <f>AVU458</f>
        <v>2</v>
      </c>
      <c r="AVV459" s="44">
        <f>15/1.18</f>
        <v>12.711864406779661</v>
      </c>
      <c r="AVW459" s="44">
        <f>AVU459*AVV459</f>
        <v>25.423728813559322</v>
      </c>
      <c r="AVX459" s="9"/>
      <c r="AVY459" s="44"/>
      <c r="AVZ459" s="9"/>
      <c r="AWA459" s="44"/>
      <c r="AWB459" s="45">
        <f>AVW459+AVY459+AWA459</f>
        <v>25.423728813559322</v>
      </c>
      <c r="BFL459" s="25"/>
      <c r="BFM459" s="9" t="s">
        <v>173</v>
      </c>
      <c r="BFN459" s="26" t="s">
        <v>174</v>
      </c>
      <c r="BFO459" s="9" t="s">
        <v>11</v>
      </c>
      <c r="BFP459" s="9"/>
      <c r="BFQ459" s="44">
        <f>BFQ458</f>
        <v>2</v>
      </c>
      <c r="BFR459" s="44">
        <f>15/1.18</f>
        <v>12.711864406779661</v>
      </c>
      <c r="BFS459" s="44">
        <f>BFQ459*BFR459</f>
        <v>25.423728813559322</v>
      </c>
      <c r="BFT459" s="9"/>
      <c r="BFU459" s="44"/>
      <c r="BFV459" s="9"/>
      <c r="BFW459" s="44"/>
      <c r="BFX459" s="45">
        <f>BFS459+BFU459+BFW459</f>
        <v>25.423728813559322</v>
      </c>
      <c r="BPH459" s="25"/>
      <c r="BPI459" s="9" t="s">
        <v>173</v>
      </c>
      <c r="BPJ459" s="26" t="s">
        <v>174</v>
      </c>
      <c r="BPK459" s="9" t="s">
        <v>11</v>
      </c>
      <c r="BPL459" s="9"/>
      <c r="BPM459" s="44">
        <f>BPM458</f>
        <v>2</v>
      </c>
      <c r="BPN459" s="44">
        <f>15/1.18</f>
        <v>12.711864406779661</v>
      </c>
      <c r="BPO459" s="44">
        <f>BPM459*BPN459</f>
        <v>25.423728813559322</v>
      </c>
      <c r="BPP459" s="9"/>
      <c r="BPQ459" s="44"/>
      <c r="BPR459" s="9"/>
      <c r="BPS459" s="44"/>
      <c r="BPT459" s="45">
        <f>BPO459+BPQ459+BPS459</f>
        <v>25.423728813559322</v>
      </c>
      <c r="BZD459" s="25"/>
      <c r="BZE459" s="9" t="s">
        <v>173</v>
      </c>
      <c r="BZF459" s="26" t="s">
        <v>174</v>
      </c>
      <c r="BZG459" s="9" t="s">
        <v>11</v>
      </c>
      <c r="BZH459" s="9"/>
      <c r="BZI459" s="44">
        <f>BZI458</f>
        <v>2</v>
      </c>
      <c r="BZJ459" s="44">
        <f>15/1.18</f>
        <v>12.711864406779661</v>
      </c>
      <c r="BZK459" s="44">
        <f>BZI459*BZJ459</f>
        <v>25.423728813559322</v>
      </c>
      <c r="BZL459" s="9"/>
      <c r="BZM459" s="44"/>
      <c r="BZN459" s="9"/>
      <c r="BZO459" s="44"/>
      <c r="BZP459" s="45">
        <f>BZK459+BZM459+BZO459</f>
        <v>25.423728813559322</v>
      </c>
      <c r="CIZ459" s="25"/>
      <c r="CJA459" s="9" t="s">
        <v>173</v>
      </c>
      <c r="CJB459" s="26" t="s">
        <v>174</v>
      </c>
      <c r="CJC459" s="9" t="s">
        <v>11</v>
      </c>
      <c r="CJD459" s="9"/>
      <c r="CJE459" s="44">
        <f>CJE458</f>
        <v>2</v>
      </c>
      <c r="CJF459" s="44">
        <f>15/1.18</f>
        <v>12.711864406779661</v>
      </c>
      <c r="CJG459" s="44">
        <f>CJE459*CJF459</f>
        <v>25.423728813559322</v>
      </c>
      <c r="CJH459" s="9"/>
      <c r="CJI459" s="44"/>
      <c r="CJJ459" s="9"/>
      <c r="CJK459" s="44"/>
      <c r="CJL459" s="45">
        <f>CJG459+CJI459+CJK459</f>
        <v>25.423728813559322</v>
      </c>
      <c r="CSV459" s="25"/>
      <c r="CSW459" s="9" t="s">
        <v>173</v>
      </c>
      <c r="CSX459" s="26" t="s">
        <v>174</v>
      </c>
      <c r="CSY459" s="9" t="s">
        <v>11</v>
      </c>
      <c r="CSZ459" s="9"/>
      <c r="CTA459" s="44">
        <f>CTA458</f>
        <v>2</v>
      </c>
      <c r="CTB459" s="44">
        <f>15/1.18</f>
        <v>12.711864406779661</v>
      </c>
      <c r="CTC459" s="44">
        <f>CTA459*CTB459</f>
        <v>25.423728813559322</v>
      </c>
      <c r="CTD459" s="9"/>
      <c r="CTE459" s="44"/>
      <c r="CTF459" s="9"/>
      <c r="CTG459" s="44"/>
      <c r="CTH459" s="45">
        <f>CTC459+CTE459+CTG459</f>
        <v>25.423728813559322</v>
      </c>
      <c r="DCR459" s="25"/>
      <c r="DCS459" s="9" t="s">
        <v>173</v>
      </c>
      <c r="DCT459" s="26" t="s">
        <v>174</v>
      </c>
      <c r="DCU459" s="9" t="s">
        <v>11</v>
      </c>
      <c r="DCV459" s="9"/>
      <c r="DCW459" s="44">
        <f>DCW458</f>
        <v>2</v>
      </c>
      <c r="DCX459" s="44">
        <f>15/1.18</f>
        <v>12.711864406779661</v>
      </c>
      <c r="DCY459" s="44">
        <f>DCW459*DCX459</f>
        <v>25.423728813559322</v>
      </c>
      <c r="DCZ459" s="9"/>
      <c r="DDA459" s="44"/>
      <c r="DDB459" s="9"/>
      <c r="DDC459" s="44"/>
      <c r="DDD459" s="45">
        <f>DCY459+DDA459+DDC459</f>
        <v>25.423728813559322</v>
      </c>
      <c r="DMN459" s="25"/>
      <c r="DMO459" s="9" t="s">
        <v>173</v>
      </c>
      <c r="DMP459" s="26" t="s">
        <v>174</v>
      </c>
      <c r="DMQ459" s="9" t="s">
        <v>11</v>
      </c>
      <c r="DMR459" s="9"/>
      <c r="DMS459" s="44">
        <f>DMS458</f>
        <v>2</v>
      </c>
      <c r="DMT459" s="44">
        <f>15/1.18</f>
        <v>12.711864406779661</v>
      </c>
      <c r="DMU459" s="44">
        <f>DMS459*DMT459</f>
        <v>25.423728813559322</v>
      </c>
      <c r="DMV459" s="9"/>
      <c r="DMW459" s="44"/>
      <c r="DMX459" s="9"/>
      <c r="DMY459" s="44"/>
      <c r="DMZ459" s="45">
        <f>DMU459+DMW459+DMY459</f>
        <v>25.423728813559322</v>
      </c>
      <c r="DWJ459" s="25"/>
      <c r="DWK459" s="9" t="s">
        <v>173</v>
      </c>
      <c r="DWL459" s="26" t="s">
        <v>174</v>
      </c>
      <c r="DWM459" s="9" t="s">
        <v>11</v>
      </c>
      <c r="DWN459" s="9"/>
      <c r="DWO459" s="44">
        <f>DWO458</f>
        <v>2</v>
      </c>
      <c r="DWP459" s="44">
        <f>15/1.18</f>
        <v>12.711864406779661</v>
      </c>
      <c r="DWQ459" s="44">
        <f>DWO459*DWP459</f>
        <v>25.423728813559322</v>
      </c>
      <c r="DWR459" s="9"/>
      <c r="DWS459" s="44"/>
      <c r="DWT459" s="9"/>
      <c r="DWU459" s="44"/>
      <c r="DWV459" s="45">
        <f>DWQ459+DWS459+DWU459</f>
        <v>25.423728813559322</v>
      </c>
      <c r="EGF459" s="25"/>
      <c r="EGG459" s="9" t="s">
        <v>173</v>
      </c>
      <c r="EGH459" s="26" t="s">
        <v>174</v>
      </c>
      <c r="EGI459" s="9" t="s">
        <v>11</v>
      </c>
      <c r="EGJ459" s="9"/>
      <c r="EGK459" s="44">
        <f>EGK458</f>
        <v>2</v>
      </c>
      <c r="EGL459" s="44">
        <f>15/1.18</f>
        <v>12.711864406779661</v>
      </c>
      <c r="EGM459" s="44">
        <f>EGK459*EGL459</f>
        <v>25.423728813559322</v>
      </c>
      <c r="EGN459" s="9"/>
      <c r="EGO459" s="44"/>
      <c r="EGP459" s="9"/>
      <c r="EGQ459" s="44"/>
      <c r="EGR459" s="45">
        <f>EGM459+EGO459+EGQ459</f>
        <v>25.423728813559322</v>
      </c>
      <c r="EQB459" s="25"/>
      <c r="EQC459" s="9" t="s">
        <v>173</v>
      </c>
      <c r="EQD459" s="26" t="s">
        <v>174</v>
      </c>
      <c r="EQE459" s="9" t="s">
        <v>11</v>
      </c>
      <c r="EQF459" s="9"/>
      <c r="EQG459" s="44">
        <f>EQG458</f>
        <v>2</v>
      </c>
      <c r="EQH459" s="44">
        <f>15/1.18</f>
        <v>12.711864406779661</v>
      </c>
      <c r="EQI459" s="44">
        <f>EQG459*EQH459</f>
        <v>25.423728813559322</v>
      </c>
      <c r="EQJ459" s="9"/>
      <c r="EQK459" s="44"/>
      <c r="EQL459" s="9"/>
      <c r="EQM459" s="44"/>
      <c r="EQN459" s="45">
        <f>EQI459+EQK459+EQM459</f>
        <v>25.423728813559322</v>
      </c>
      <c r="EZX459" s="25"/>
      <c r="EZY459" s="9" t="s">
        <v>173</v>
      </c>
      <c r="EZZ459" s="26" t="s">
        <v>174</v>
      </c>
      <c r="FAA459" s="9" t="s">
        <v>11</v>
      </c>
      <c r="FAB459" s="9"/>
      <c r="FAC459" s="44">
        <f>FAC458</f>
        <v>2</v>
      </c>
      <c r="FAD459" s="44">
        <f>15/1.18</f>
        <v>12.711864406779661</v>
      </c>
      <c r="FAE459" s="44">
        <f>FAC459*FAD459</f>
        <v>25.423728813559322</v>
      </c>
      <c r="FAF459" s="9"/>
      <c r="FAG459" s="44"/>
      <c r="FAH459" s="9"/>
      <c r="FAI459" s="44"/>
      <c r="FAJ459" s="45">
        <f>FAE459+FAG459+FAI459</f>
        <v>25.423728813559322</v>
      </c>
      <c r="FJT459" s="25"/>
      <c r="FJU459" s="9" t="s">
        <v>173</v>
      </c>
      <c r="FJV459" s="26" t="s">
        <v>174</v>
      </c>
      <c r="FJW459" s="9" t="s">
        <v>11</v>
      </c>
      <c r="FJX459" s="9"/>
      <c r="FJY459" s="44">
        <f>FJY458</f>
        <v>2</v>
      </c>
      <c r="FJZ459" s="44">
        <f>15/1.18</f>
        <v>12.711864406779661</v>
      </c>
      <c r="FKA459" s="44">
        <f>FJY459*FJZ459</f>
        <v>25.423728813559322</v>
      </c>
      <c r="FKB459" s="9"/>
      <c r="FKC459" s="44"/>
      <c r="FKD459" s="9"/>
      <c r="FKE459" s="44"/>
      <c r="FKF459" s="45">
        <f>FKA459+FKC459+FKE459</f>
        <v>25.423728813559322</v>
      </c>
      <c r="FTP459" s="25"/>
      <c r="FTQ459" s="9" t="s">
        <v>173</v>
      </c>
      <c r="FTR459" s="26" t="s">
        <v>174</v>
      </c>
      <c r="FTS459" s="9" t="s">
        <v>11</v>
      </c>
      <c r="FTT459" s="9"/>
      <c r="FTU459" s="44">
        <f>FTU458</f>
        <v>2</v>
      </c>
      <c r="FTV459" s="44">
        <f>15/1.18</f>
        <v>12.711864406779661</v>
      </c>
      <c r="FTW459" s="44">
        <f>FTU459*FTV459</f>
        <v>25.423728813559322</v>
      </c>
      <c r="FTX459" s="9"/>
      <c r="FTY459" s="44"/>
      <c r="FTZ459" s="9"/>
      <c r="FUA459" s="44"/>
      <c r="FUB459" s="45">
        <f>FTW459+FTY459+FUA459</f>
        <v>25.423728813559322</v>
      </c>
      <c r="GDL459" s="25"/>
      <c r="GDM459" s="9" t="s">
        <v>173</v>
      </c>
      <c r="GDN459" s="26" t="s">
        <v>174</v>
      </c>
      <c r="GDO459" s="9" t="s">
        <v>11</v>
      </c>
      <c r="GDP459" s="9"/>
      <c r="GDQ459" s="44">
        <f>GDQ458</f>
        <v>2</v>
      </c>
      <c r="GDR459" s="44">
        <f>15/1.18</f>
        <v>12.711864406779661</v>
      </c>
      <c r="GDS459" s="44">
        <f>GDQ459*GDR459</f>
        <v>25.423728813559322</v>
      </c>
      <c r="GDT459" s="9"/>
      <c r="GDU459" s="44"/>
      <c r="GDV459" s="9"/>
      <c r="GDW459" s="44"/>
      <c r="GDX459" s="45">
        <f>GDS459+GDU459+GDW459</f>
        <v>25.423728813559322</v>
      </c>
      <c r="GNH459" s="25"/>
      <c r="GNI459" s="9" t="s">
        <v>173</v>
      </c>
      <c r="GNJ459" s="26" t="s">
        <v>174</v>
      </c>
      <c r="GNK459" s="9" t="s">
        <v>11</v>
      </c>
      <c r="GNL459" s="9"/>
      <c r="GNM459" s="44">
        <f>GNM458</f>
        <v>2</v>
      </c>
      <c r="GNN459" s="44">
        <f>15/1.18</f>
        <v>12.711864406779661</v>
      </c>
      <c r="GNO459" s="44">
        <f>GNM459*GNN459</f>
        <v>25.423728813559322</v>
      </c>
      <c r="GNP459" s="9"/>
      <c r="GNQ459" s="44"/>
      <c r="GNR459" s="9"/>
      <c r="GNS459" s="44"/>
      <c r="GNT459" s="45">
        <f>GNO459+GNQ459+GNS459</f>
        <v>25.423728813559322</v>
      </c>
      <c r="GXD459" s="25"/>
      <c r="GXE459" s="9" t="s">
        <v>173</v>
      </c>
      <c r="GXF459" s="26" t="s">
        <v>174</v>
      </c>
      <c r="GXG459" s="9" t="s">
        <v>11</v>
      </c>
      <c r="GXH459" s="9"/>
      <c r="GXI459" s="44">
        <f>GXI458</f>
        <v>2</v>
      </c>
      <c r="GXJ459" s="44">
        <f>15/1.18</f>
        <v>12.711864406779661</v>
      </c>
      <c r="GXK459" s="44">
        <f>GXI459*GXJ459</f>
        <v>25.423728813559322</v>
      </c>
      <c r="GXL459" s="9"/>
      <c r="GXM459" s="44"/>
      <c r="GXN459" s="9"/>
      <c r="GXO459" s="44"/>
      <c r="GXP459" s="45">
        <f>GXK459+GXM459+GXO459</f>
        <v>25.423728813559322</v>
      </c>
      <c r="HGZ459" s="25"/>
      <c r="HHA459" s="9" t="s">
        <v>173</v>
      </c>
      <c r="HHB459" s="26" t="s">
        <v>174</v>
      </c>
      <c r="HHC459" s="9" t="s">
        <v>11</v>
      </c>
      <c r="HHD459" s="9"/>
      <c r="HHE459" s="44">
        <f>HHE458</f>
        <v>2</v>
      </c>
      <c r="HHF459" s="44">
        <f>15/1.18</f>
        <v>12.711864406779661</v>
      </c>
      <c r="HHG459" s="44">
        <f>HHE459*HHF459</f>
        <v>25.423728813559322</v>
      </c>
      <c r="HHH459" s="9"/>
      <c r="HHI459" s="44"/>
      <c r="HHJ459" s="9"/>
      <c r="HHK459" s="44"/>
      <c r="HHL459" s="45">
        <f>HHG459+HHI459+HHK459</f>
        <v>25.423728813559322</v>
      </c>
      <c r="HQV459" s="25"/>
      <c r="HQW459" s="9" t="s">
        <v>173</v>
      </c>
      <c r="HQX459" s="26" t="s">
        <v>174</v>
      </c>
      <c r="HQY459" s="9" t="s">
        <v>11</v>
      </c>
      <c r="HQZ459" s="9"/>
      <c r="HRA459" s="44">
        <f>HRA458</f>
        <v>2</v>
      </c>
      <c r="HRB459" s="44">
        <f>15/1.18</f>
        <v>12.711864406779661</v>
      </c>
      <c r="HRC459" s="44">
        <f>HRA459*HRB459</f>
        <v>25.423728813559322</v>
      </c>
      <c r="HRD459" s="9"/>
      <c r="HRE459" s="44"/>
      <c r="HRF459" s="9"/>
      <c r="HRG459" s="44"/>
      <c r="HRH459" s="45">
        <f>HRC459+HRE459+HRG459</f>
        <v>25.423728813559322</v>
      </c>
      <c r="IAR459" s="25"/>
      <c r="IAS459" s="9" t="s">
        <v>173</v>
      </c>
      <c r="IAT459" s="26" t="s">
        <v>174</v>
      </c>
      <c r="IAU459" s="9" t="s">
        <v>11</v>
      </c>
      <c r="IAV459" s="9"/>
      <c r="IAW459" s="44">
        <f>IAW458</f>
        <v>2</v>
      </c>
      <c r="IAX459" s="44">
        <f>15/1.18</f>
        <v>12.711864406779661</v>
      </c>
      <c r="IAY459" s="44">
        <f>IAW459*IAX459</f>
        <v>25.423728813559322</v>
      </c>
      <c r="IAZ459" s="9"/>
      <c r="IBA459" s="44"/>
      <c r="IBB459" s="9"/>
      <c r="IBC459" s="44"/>
      <c r="IBD459" s="45">
        <f>IAY459+IBA459+IBC459</f>
        <v>25.423728813559322</v>
      </c>
      <c r="IKN459" s="25"/>
      <c r="IKO459" s="9" t="s">
        <v>173</v>
      </c>
      <c r="IKP459" s="26" t="s">
        <v>174</v>
      </c>
      <c r="IKQ459" s="9" t="s">
        <v>11</v>
      </c>
      <c r="IKR459" s="9"/>
      <c r="IKS459" s="44">
        <f>IKS458</f>
        <v>2</v>
      </c>
      <c r="IKT459" s="44">
        <f>15/1.18</f>
        <v>12.711864406779661</v>
      </c>
      <c r="IKU459" s="44">
        <f>IKS459*IKT459</f>
        <v>25.423728813559322</v>
      </c>
      <c r="IKV459" s="9"/>
      <c r="IKW459" s="44"/>
      <c r="IKX459" s="9"/>
      <c r="IKY459" s="44"/>
      <c r="IKZ459" s="45">
        <f>IKU459+IKW459+IKY459</f>
        <v>25.423728813559322</v>
      </c>
      <c r="IUJ459" s="25"/>
      <c r="IUK459" s="9" t="s">
        <v>173</v>
      </c>
      <c r="IUL459" s="26" t="s">
        <v>174</v>
      </c>
      <c r="IUM459" s="9" t="s">
        <v>11</v>
      </c>
      <c r="IUN459" s="9"/>
      <c r="IUO459" s="44">
        <f>IUO458</f>
        <v>2</v>
      </c>
      <c r="IUP459" s="44">
        <f>15/1.18</f>
        <v>12.711864406779661</v>
      </c>
      <c r="IUQ459" s="44">
        <f>IUO459*IUP459</f>
        <v>25.423728813559322</v>
      </c>
      <c r="IUR459" s="9"/>
      <c r="IUS459" s="44"/>
      <c r="IUT459" s="9"/>
      <c r="IUU459" s="44"/>
      <c r="IUV459" s="45">
        <f>IUQ459+IUS459+IUU459</f>
        <v>25.423728813559322</v>
      </c>
      <c r="JEF459" s="25"/>
      <c r="JEG459" s="9" t="s">
        <v>173</v>
      </c>
      <c r="JEH459" s="26" t="s">
        <v>174</v>
      </c>
      <c r="JEI459" s="9" t="s">
        <v>11</v>
      </c>
      <c r="JEJ459" s="9"/>
      <c r="JEK459" s="44">
        <f>JEK458</f>
        <v>2</v>
      </c>
      <c r="JEL459" s="44">
        <f>15/1.18</f>
        <v>12.711864406779661</v>
      </c>
      <c r="JEM459" s="44">
        <f>JEK459*JEL459</f>
        <v>25.423728813559322</v>
      </c>
      <c r="JEN459" s="9"/>
      <c r="JEO459" s="44"/>
      <c r="JEP459" s="9"/>
      <c r="JEQ459" s="44"/>
      <c r="JER459" s="45">
        <f>JEM459+JEO459+JEQ459</f>
        <v>25.423728813559322</v>
      </c>
      <c r="JOB459" s="25"/>
      <c r="JOC459" s="9" t="s">
        <v>173</v>
      </c>
      <c r="JOD459" s="26" t="s">
        <v>174</v>
      </c>
      <c r="JOE459" s="9" t="s">
        <v>11</v>
      </c>
      <c r="JOF459" s="9"/>
      <c r="JOG459" s="44">
        <f>JOG458</f>
        <v>2</v>
      </c>
      <c r="JOH459" s="44">
        <f>15/1.18</f>
        <v>12.711864406779661</v>
      </c>
      <c r="JOI459" s="44">
        <f>JOG459*JOH459</f>
        <v>25.423728813559322</v>
      </c>
      <c r="JOJ459" s="9"/>
      <c r="JOK459" s="44"/>
      <c r="JOL459" s="9"/>
      <c r="JOM459" s="44"/>
      <c r="JON459" s="45">
        <f>JOI459+JOK459+JOM459</f>
        <v>25.423728813559322</v>
      </c>
      <c r="JXX459" s="25"/>
      <c r="JXY459" s="9" t="s">
        <v>173</v>
      </c>
      <c r="JXZ459" s="26" t="s">
        <v>174</v>
      </c>
      <c r="JYA459" s="9" t="s">
        <v>11</v>
      </c>
      <c r="JYB459" s="9"/>
      <c r="JYC459" s="44">
        <f>JYC458</f>
        <v>2</v>
      </c>
      <c r="JYD459" s="44">
        <f>15/1.18</f>
        <v>12.711864406779661</v>
      </c>
      <c r="JYE459" s="44">
        <f>JYC459*JYD459</f>
        <v>25.423728813559322</v>
      </c>
      <c r="JYF459" s="9"/>
      <c r="JYG459" s="44"/>
      <c r="JYH459" s="9"/>
      <c r="JYI459" s="44"/>
      <c r="JYJ459" s="45">
        <f>JYE459+JYG459+JYI459</f>
        <v>25.423728813559322</v>
      </c>
      <c r="KHT459" s="25"/>
      <c r="KHU459" s="9" t="s">
        <v>173</v>
      </c>
      <c r="KHV459" s="26" t="s">
        <v>174</v>
      </c>
      <c r="KHW459" s="9" t="s">
        <v>11</v>
      </c>
      <c r="KHX459" s="9"/>
      <c r="KHY459" s="44">
        <f>KHY458</f>
        <v>2</v>
      </c>
      <c r="KHZ459" s="44">
        <f>15/1.18</f>
        <v>12.711864406779661</v>
      </c>
      <c r="KIA459" s="44">
        <f>KHY459*KHZ459</f>
        <v>25.423728813559322</v>
      </c>
      <c r="KIB459" s="9"/>
      <c r="KIC459" s="44"/>
      <c r="KID459" s="9"/>
      <c r="KIE459" s="44"/>
      <c r="KIF459" s="45">
        <f>KIA459+KIC459+KIE459</f>
        <v>25.423728813559322</v>
      </c>
      <c r="KRP459" s="25"/>
      <c r="KRQ459" s="9" t="s">
        <v>173</v>
      </c>
      <c r="KRR459" s="26" t="s">
        <v>174</v>
      </c>
      <c r="KRS459" s="9" t="s">
        <v>11</v>
      </c>
      <c r="KRT459" s="9"/>
      <c r="KRU459" s="44">
        <f>KRU458</f>
        <v>2</v>
      </c>
      <c r="KRV459" s="44">
        <f>15/1.18</f>
        <v>12.711864406779661</v>
      </c>
      <c r="KRW459" s="44">
        <f>KRU459*KRV459</f>
        <v>25.423728813559322</v>
      </c>
      <c r="KRX459" s="9"/>
      <c r="KRY459" s="44"/>
      <c r="KRZ459" s="9"/>
      <c r="KSA459" s="44"/>
      <c r="KSB459" s="45">
        <f>KRW459+KRY459+KSA459</f>
        <v>25.423728813559322</v>
      </c>
      <c r="LBL459" s="25"/>
      <c r="LBM459" s="9" t="s">
        <v>173</v>
      </c>
      <c r="LBN459" s="26" t="s">
        <v>174</v>
      </c>
      <c r="LBO459" s="9" t="s">
        <v>11</v>
      </c>
      <c r="LBP459" s="9"/>
      <c r="LBQ459" s="44">
        <f>LBQ458</f>
        <v>2</v>
      </c>
      <c r="LBR459" s="44">
        <f>15/1.18</f>
        <v>12.711864406779661</v>
      </c>
      <c r="LBS459" s="44">
        <f>LBQ459*LBR459</f>
        <v>25.423728813559322</v>
      </c>
      <c r="LBT459" s="9"/>
      <c r="LBU459" s="44"/>
      <c r="LBV459" s="9"/>
      <c r="LBW459" s="44"/>
      <c r="LBX459" s="45">
        <f>LBS459+LBU459+LBW459</f>
        <v>25.423728813559322</v>
      </c>
      <c r="LLH459" s="25"/>
      <c r="LLI459" s="9" t="s">
        <v>173</v>
      </c>
      <c r="LLJ459" s="26" t="s">
        <v>174</v>
      </c>
      <c r="LLK459" s="9" t="s">
        <v>11</v>
      </c>
      <c r="LLL459" s="9"/>
      <c r="LLM459" s="44">
        <f>LLM458</f>
        <v>2</v>
      </c>
      <c r="LLN459" s="44">
        <f>15/1.18</f>
        <v>12.711864406779661</v>
      </c>
      <c r="LLO459" s="44">
        <f>LLM459*LLN459</f>
        <v>25.423728813559322</v>
      </c>
      <c r="LLP459" s="9"/>
      <c r="LLQ459" s="44"/>
      <c r="LLR459" s="9"/>
      <c r="LLS459" s="44"/>
      <c r="LLT459" s="45">
        <f>LLO459+LLQ459+LLS459</f>
        <v>25.423728813559322</v>
      </c>
      <c r="LVD459" s="25"/>
      <c r="LVE459" s="9" t="s">
        <v>173</v>
      </c>
      <c r="LVF459" s="26" t="s">
        <v>174</v>
      </c>
      <c r="LVG459" s="9" t="s">
        <v>11</v>
      </c>
      <c r="LVH459" s="9"/>
      <c r="LVI459" s="44">
        <f>LVI458</f>
        <v>2</v>
      </c>
      <c r="LVJ459" s="44">
        <f>15/1.18</f>
        <v>12.711864406779661</v>
      </c>
      <c r="LVK459" s="44">
        <f>LVI459*LVJ459</f>
        <v>25.423728813559322</v>
      </c>
      <c r="LVL459" s="9"/>
      <c r="LVM459" s="44"/>
      <c r="LVN459" s="9"/>
      <c r="LVO459" s="44"/>
      <c r="LVP459" s="45">
        <f>LVK459+LVM459+LVO459</f>
        <v>25.423728813559322</v>
      </c>
      <c r="MEZ459" s="25"/>
      <c r="MFA459" s="9" t="s">
        <v>173</v>
      </c>
      <c r="MFB459" s="26" t="s">
        <v>174</v>
      </c>
      <c r="MFC459" s="9" t="s">
        <v>11</v>
      </c>
      <c r="MFD459" s="9"/>
      <c r="MFE459" s="44">
        <f>MFE458</f>
        <v>2</v>
      </c>
      <c r="MFF459" s="44">
        <f>15/1.18</f>
        <v>12.711864406779661</v>
      </c>
      <c r="MFG459" s="44">
        <f>MFE459*MFF459</f>
        <v>25.423728813559322</v>
      </c>
      <c r="MFH459" s="9"/>
      <c r="MFI459" s="44"/>
      <c r="MFJ459" s="9"/>
      <c r="MFK459" s="44"/>
      <c r="MFL459" s="45">
        <f>MFG459+MFI459+MFK459</f>
        <v>25.423728813559322</v>
      </c>
      <c r="MOV459" s="25"/>
      <c r="MOW459" s="9" t="s">
        <v>173</v>
      </c>
      <c r="MOX459" s="26" t="s">
        <v>174</v>
      </c>
      <c r="MOY459" s="9" t="s">
        <v>11</v>
      </c>
      <c r="MOZ459" s="9"/>
      <c r="MPA459" s="44">
        <f>MPA458</f>
        <v>2</v>
      </c>
      <c r="MPB459" s="44">
        <f>15/1.18</f>
        <v>12.711864406779661</v>
      </c>
      <c r="MPC459" s="44">
        <f>MPA459*MPB459</f>
        <v>25.423728813559322</v>
      </c>
      <c r="MPD459" s="9"/>
      <c r="MPE459" s="44"/>
      <c r="MPF459" s="9"/>
      <c r="MPG459" s="44"/>
      <c r="MPH459" s="45">
        <f>MPC459+MPE459+MPG459</f>
        <v>25.423728813559322</v>
      </c>
      <c r="MYR459" s="25"/>
      <c r="MYS459" s="9" t="s">
        <v>173</v>
      </c>
      <c r="MYT459" s="26" t="s">
        <v>174</v>
      </c>
      <c r="MYU459" s="9" t="s">
        <v>11</v>
      </c>
      <c r="MYV459" s="9"/>
      <c r="MYW459" s="44">
        <f>MYW458</f>
        <v>2</v>
      </c>
      <c r="MYX459" s="44">
        <f>15/1.18</f>
        <v>12.711864406779661</v>
      </c>
      <c r="MYY459" s="44">
        <f>MYW459*MYX459</f>
        <v>25.423728813559322</v>
      </c>
      <c r="MYZ459" s="9"/>
      <c r="MZA459" s="44"/>
      <c r="MZB459" s="9"/>
      <c r="MZC459" s="44"/>
      <c r="MZD459" s="45">
        <f>MYY459+MZA459+MZC459</f>
        <v>25.423728813559322</v>
      </c>
      <c r="NIN459" s="25"/>
      <c r="NIO459" s="9" t="s">
        <v>173</v>
      </c>
      <c r="NIP459" s="26" t="s">
        <v>174</v>
      </c>
      <c r="NIQ459" s="9" t="s">
        <v>11</v>
      </c>
      <c r="NIR459" s="9"/>
      <c r="NIS459" s="44">
        <f>NIS458</f>
        <v>2</v>
      </c>
      <c r="NIT459" s="44">
        <f>15/1.18</f>
        <v>12.711864406779661</v>
      </c>
      <c r="NIU459" s="44">
        <f>NIS459*NIT459</f>
        <v>25.423728813559322</v>
      </c>
      <c r="NIV459" s="9"/>
      <c r="NIW459" s="44"/>
      <c r="NIX459" s="9"/>
      <c r="NIY459" s="44"/>
      <c r="NIZ459" s="45">
        <f>NIU459+NIW459+NIY459</f>
        <v>25.423728813559322</v>
      </c>
      <c r="NSJ459" s="25"/>
      <c r="NSK459" s="9" t="s">
        <v>173</v>
      </c>
      <c r="NSL459" s="26" t="s">
        <v>174</v>
      </c>
      <c r="NSM459" s="9" t="s">
        <v>11</v>
      </c>
      <c r="NSN459" s="9"/>
      <c r="NSO459" s="44">
        <f>NSO458</f>
        <v>2</v>
      </c>
      <c r="NSP459" s="44">
        <f>15/1.18</f>
        <v>12.711864406779661</v>
      </c>
      <c r="NSQ459" s="44">
        <f>NSO459*NSP459</f>
        <v>25.423728813559322</v>
      </c>
      <c r="NSR459" s="9"/>
      <c r="NSS459" s="44"/>
      <c r="NST459" s="9"/>
      <c r="NSU459" s="44"/>
      <c r="NSV459" s="45">
        <f>NSQ459+NSS459+NSU459</f>
        <v>25.423728813559322</v>
      </c>
      <c r="OCF459" s="25"/>
      <c r="OCG459" s="9" t="s">
        <v>173</v>
      </c>
      <c r="OCH459" s="26" t="s">
        <v>174</v>
      </c>
      <c r="OCI459" s="9" t="s">
        <v>11</v>
      </c>
      <c r="OCJ459" s="9"/>
      <c r="OCK459" s="44">
        <f>OCK458</f>
        <v>2</v>
      </c>
      <c r="OCL459" s="44">
        <f>15/1.18</f>
        <v>12.711864406779661</v>
      </c>
      <c r="OCM459" s="44">
        <f>OCK459*OCL459</f>
        <v>25.423728813559322</v>
      </c>
      <c r="OCN459" s="9"/>
      <c r="OCO459" s="44"/>
      <c r="OCP459" s="9"/>
      <c r="OCQ459" s="44"/>
      <c r="OCR459" s="45">
        <f>OCM459+OCO459+OCQ459</f>
        <v>25.423728813559322</v>
      </c>
      <c r="OMB459" s="25"/>
      <c r="OMC459" s="9" t="s">
        <v>173</v>
      </c>
      <c r="OMD459" s="26" t="s">
        <v>174</v>
      </c>
      <c r="OME459" s="9" t="s">
        <v>11</v>
      </c>
      <c r="OMF459" s="9"/>
      <c r="OMG459" s="44">
        <f>OMG458</f>
        <v>2</v>
      </c>
      <c r="OMH459" s="44">
        <f>15/1.18</f>
        <v>12.711864406779661</v>
      </c>
      <c r="OMI459" s="44">
        <f>OMG459*OMH459</f>
        <v>25.423728813559322</v>
      </c>
      <c r="OMJ459" s="9"/>
      <c r="OMK459" s="44"/>
      <c r="OML459" s="9"/>
      <c r="OMM459" s="44"/>
      <c r="OMN459" s="45">
        <f>OMI459+OMK459+OMM459</f>
        <v>25.423728813559322</v>
      </c>
      <c r="OVX459" s="25"/>
      <c r="OVY459" s="9" t="s">
        <v>173</v>
      </c>
      <c r="OVZ459" s="26" t="s">
        <v>174</v>
      </c>
      <c r="OWA459" s="9" t="s">
        <v>11</v>
      </c>
      <c r="OWB459" s="9"/>
      <c r="OWC459" s="44">
        <f>OWC458</f>
        <v>2</v>
      </c>
      <c r="OWD459" s="44">
        <f>15/1.18</f>
        <v>12.711864406779661</v>
      </c>
      <c r="OWE459" s="44">
        <f>OWC459*OWD459</f>
        <v>25.423728813559322</v>
      </c>
      <c r="OWF459" s="9"/>
      <c r="OWG459" s="44"/>
      <c r="OWH459" s="9"/>
      <c r="OWI459" s="44"/>
      <c r="OWJ459" s="45">
        <f>OWE459+OWG459+OWI459</f>
        <v>25.423728813559322</v>
      </c>
      <c r="PFT459" s="25"/>
      <c r="PFU459" s="9" t="s">
        <v>173</v>
      </c>
      <c r="PFV459" s="26" t="s">
        <v>174</v>
      </c>
      <c r="PFW459" s="9" t="s">
        <v>11</v>
      </c>
      <c r="PFX459" s="9"/>
      <c r="PFY459" s="44">
        <f>PFY458</f>
        <v>2</v>
      </c>
      <c r="PFZ459" s="44">
        <f>15/1.18</f>
        <v>12.711864406779661</v>
      </c>
      <c r="PGA459" s="44">
        <f>PFY459*PFZ459</f>
        <v>25.423728813559322</v>
      </c>
      <c r="PGB459" s="9"/>
      <c r="PGC459" s="44"/>
      <c r="PGD459" s="9"/>
      <c r="PGE459" s="44"/>
      <c r="PGF459" s="45">
        <f>PGA459+PGC459+PGE459</f>
        <v>25.423728813559322</v>
      </c>
      <c r="PPP459" s="25"/>
      <c r="PPQ459" s="9" t="s">
        <v>173</v>
      </c>
      <c r="PPR459" s="26" t="s">
        <v>174</v>
      </c>
      <c r="PPS459" s="9" t="s">
        <v>11</v>
      </c>
      <c r="PPT459" s="9"/>
      <c r="PPU459" s="44">
        <f>PPU458</f>
        <v>2</v>
      </c>
      <c r="PPV459" s="44">
        <f>15/1.18</f>
        <v>12.711864406779661</v>
      </c>
      <c r="PPW459" s="44">
        <f>PPU459*PPV459</f>
        <v>25.423728813559322</v>
      </c>
      <c r="PPX459" s="9"/>
      <c r="PPY459" s="44"/>
      <c r="PPZ459" s="9"/>
      <c r="PQA459" s="44"/>
      <c r="PQB459" s="45">
        <f>PPW459+PPY459+PQA459</f>
        <v>25.423728813559322</v>
      </c>
      <c r="PZL459" s="25"/>
      <c r="PZM459" s="9" t="s">
        <v>173</v>
      </c>
      <c r="PZN459" s="26" t="s">
        <v>174</v>
      </c>
      <c r="PZO459" s="9" t="s">
        <v>11</v>
      </c>
      <c r="PZP459" s="9"/>
      <c r="PZQ459" s="44">
        <f>PZQ458</f>
        <v>2</v>
      </c>
      <c r="PZR459" s="44">
        <f>15/1.18</f>
        <v>12.711864406779661</v>
      </c>
      <c r="PZS459" s="44">
        <f>PZQ459*PZR459</f>
        <v>25.423728813559322</v>
      </c>
      <c r="PZT459" s="9"/>
      <c r="PZU459" s="44"/>
      <c r="PZV459" s="9"/>
      <c r="PZW459" s="44"/>
      <c r="PZX459" s="45">
        <f>PZS459+PZU459+PZW459</f>
        <v>25.423728813559322</v>
      </c>
      <c r="QJH459" s="25"/>
      <c r="QJI459" s="9" t="s">
        <v>173</v>
      </c>
      <c r="QJJ459" s="26" t="s">
        <v>174</v>
      </c>
      <c r="QJK459" s="9" t="s">
        <v>11</v>
      </c>
      <c r="QJL459" s="9"/>
      <c r="QJM459" s="44">
        <f>QJM458</f>
        <v>2</v>
      </c>
      <c r="QJN459" s="44">
        <f>15/1.18</f>
        <v>12.711864406779661</v>
      </c>
      <c r="QJO459" s="44">
        <f>QJM459*QJN459</f>
        <v>25.423728813559322</v>
      </c>
      <c r="QJP459" s="9"/>
      <c r="QJQ459" s="44"/>
      <c r="QJR459" s="9"/>
      <c r="QJS459" s="44"/>
      <c r="QJT459" s="45">
        <f>QJO459+QJQ459+QJS459</f>
        <v>25.423728813559322</v>
      </c>
      <c r="QTD459" s="25"/>
      <c r="QTE459" s="9" t="s">
        <v>173</v>
      </c>
      <c r="QTF459" s="26" t="s">
        <v>174</v>
      </c>
      <c r="QTG459" s="9" t="s">
        <v>11</v>
      </c>
      <c r="QTH459" s="9"/>
      <c r="QTI459" s="44">
        <f>QTI458</f>
        <v>2</v>
      </c>
      <c r="QTJ459" s="44">
        <f>15/1.18</f>
        <v>12.711864406779661</v>
      </c>
      <c r="QTK459" s="44">
        <f>QTI459*QTJ459</f>
        <v>25.423728813559322</v>
      </c>
      <c r="QTL459" s="9"/>
      <c r="QTM459" s="44"/>
      <c r="QTN459" s="9"/>
      <c r="QTO459" s="44"/>
      <c r="QTP459" s="45">
        <f>QTK459+QTM459+QTO459</f>
        <v>25.423728813559322</v>
      </c>
      <c r="RCZ459" s="25"/>
      <c r="RDA459" s="9" t="s">
        <v>173</v>
      </c>
      <c r="RDB459" s="26" t="s">
        <v>174</v>
      </c>
      <c r="RDC459" s="9" t="s">
        <v>11</v>
      </c>
      <c r="RDD459" s="9"/>
      <c r="RDE459" s="44">
        <f>RDE458</f>
        <v>2</v>
      </c>
      <c r="RDF459" s="44">
        <f>15/1.18</f>
        <v>12.711864406779661</v>
      </c>
      <c r="RDG459" s="44">
        <f>RDE459*RDF459</f>
        <v>25.423728813559322</v>
      </c>
      <c r="RDH459" s="9"/>
      <c r="RDI459" s="44"/>
      <c r="RDJ459" s="9"/>
      <c r="RDK459" s="44"/>
      <c r="RDL459" s="45">
        <f>RDG459+RDI459+RDK459</f>
        <v>25.423728813559322</v>
      </c>
      <c r="RMV459" s="25"/>
      <c r="RMW459" s="9" t="s">
        <v>173</v>
      </c>
      <c r="RMX459" s="26" t="s">
        <v>174</v>
      </c>
      <c r="RMY459" s="9" t="s">
        <v>11</v>
      </c>
      <c r="RMZ459" s="9"/>
      <c r="RNA459" s="44">
        <f>RNA458</f>
        <v>2</v>
      </c>
      <c r="RNB459" s="44">
        <f>15/1.18</f>
        <v>12.711864406779661</v>
      </c>
      <c r="RNC459" s="44">
        <f>RNA459*RNB459</f>
        <v>25.423728813559322</v>
      </c>
      <c r="RND459" s="9"/>
      <c r="RNE459" s="44"/>
      <c r="RNF459" s="9"/>
      <c r="RNG459" s="44"/>
      <c r="RNH459" s="45">
        <f>RNC459+RNE459+RNG459</f>
        <v>25.423728813559322</v>
      </c>
      <c r="RWR459" s="25"/>
      <c r="RWS459" s="9" t="s">
        <v>173</v>
      </c>
      <c r="RWT459" s="26" t="s">
        <v>174</v>
      </c>
      <c r="RWU459" s="9" t="s">
        <v>11</v>
      </c>
      <c r="RWV459" s="9"/>
      <c r="RWW459" s="44">
        <f>RWW458</f>
        <v>2</v>
      </c>
      <c r="RWX459" s="44">
        <f>15/1.18</f>
        <v>12.711864406779661</v>
      </c>
      <c r="RWY459" s="44">
        <f>RWW459*RWX459</f>
        <v>25.423728813559322</v>
      </c>
      <c r="RWZ459" s="9"/>
      <c r="RXA459" s="44"/>
      <c r="RXB459" s="9"/>
      <c r="RXC459" s="44"/>
      <c r="RXD459" s="45">
        <f>RWY459+RXA459+RXC459</f>
        <v>25.423728813559322</v>
      </c>
      <c r="SGN459" s="25"/>
      <c r="SGO459" s="9" t="s">
        <v>173</v>
      </c>
      <c r="SGP459" s="26" t="s">
        <v>174</v>
      </c>
      <c r="SGQ459" s="9" t="s">
        <v>11</v>
      </c>
      <c r="SGR459" s="9"/>
      <c r="SGS459" s="44">
        <f>SGS458</f>
        <v>2</v>
      </c>
      <c r="SGT459" s="44">
        <f>15/1.18</f>
        <v>12.711864406779661</v>
      </c>
      <c r="SGU459" s="44">
        <f>SGS459*SGT459</f>
        <v>25.423728813559322</v>
      </c>
      <c r="SGV459" s="9"/>
      <c r="SGW459" s="44"/>
      <c r="SGX459" s="9"/>
      <c r="SGY459" s="44"/>
      <c r="SGZ459" s="45">
        <f>SGU459+SGW459+SGY459</f>
        <v>25.423728813559322</v>
      </c>
      <c r="SQJ459" s="25"/>
      <c r="SQK459" s="9" t="s">
        <v>173</v>
      </c>
      <c r="SQL459" s="26" t="s">
        <v>174</v>
      </c>
      <c r="SQM459" s="9" t="s">
        <v>11</v>
      </c>
      <c r="SQN459" s="9"/>
      <c r="SQO459" s="44">
        <f>SQO458</f>
        <v>2</v>
      </c>
      <c r="SQP459" s="44">
        <f>15/1.18</f>
        <v>12.711864406779661</v>
      </c>
      <c r="SQQ459" s="44">
        <f>SQO459*SQP459</f>
        <v>25.423728813559322</v>
      </c>
      <c r="SQR459" s="9"/>
      <c r="SQS459" s="44"/>
      <c r="SQT459" s="9"/>
      <c r="SQU459" s="44"/>
      <c r="SQV459" s="45">
        <f>SQQ459+SQS459+SQU459</f>
        <v>25.423728813559322</v>
      </c>
      <c r="TAF459" s="25"/>
      <c r="TAG459" s="9" t="s">
        <v>173</v>
      </c>
      <c r="TAH459" s="26" t="s">
        <v>174</v>
      </c>
      <c r="TAI459" s="9" t="s">
        <v>11</v>
      </c>
      <c r="TAJ459" s="9"/>
      <c r="TAK459" s="44">
        <f>TAK458</f>
        <v>2</v>
      </c>
      <c r="TAL459" s="44">
        <f>15/1.18</f>
        <v>12.711864406779661</v>
      </c>
      <c r="TAM459" s="44">
        <f>TAK459*TAL459</f>
        <v>25.423728813559322</v>
      </c>
      <c r="TAN459" s="9"/>
      <c r="TAO459" s="44"/>
      <c r="TAP459" s="9"/>
      <c r="TAQ459" s="44"/>
      <c r="TAR459" s="45">
        <f>TAM459+TAO459+TAQ459</f>
        <v>25.423728813559322</v>
      </c>
      <c r="TKB459" s="25"/>
      <c r="TKC459" s="9" t="s">
        <v>173</v>
      </c>
      <c r="TKD459" s="26" t="s">
        <v>174</v>
      </c>
      <c r="TKE459" s="9" t="s">
        <v>11</v>
      </c>
      <c r="TKF459" s="9"/>
      <c r="TKG459" s="44">
        <f>TKG458</f>
        <v>2</v>
      </c>
      <c r="TKH459" s="44">
        <f>15/1.18</f>
        <v>12.711864406779661</v>
      </c>
      <c r="TKI459" s="44">
        <f>TKG459*TKH459</f>
        <v>25.423728813559322</v>
      </c>
      <c r="TKJ459" s="9"/>
      <c r="TKK459" s="44"/>
      <c r="TKL459" s="9"/>
      <c r="TKM459" s="44"/>
      <c r="TKN459" s="45">
        <f>TKI459+TKK459+TKM459</f>
        <v>25.423728813559322</v>
      </c>
      <c r="TTX459" s="25"/>
      <c r="TTY459" s="9" t="s">
        <v>173</v>
      </c>
      <c r="TTZ459" s="26" t="s">
        <v>174</v>
      </c>
      <c r="TUA459" s="9" t="s">
        <v>11</v>
      </c>
      <c r="TUB459" s="9"/>
      <c r="TUC459" s="44">
        <f>TUC458</f>
        <v>2</v>
      </c>
      <c r="TUD459" s="44">
        <f>15/1.18</f>
        <v>12.711864406779661</v>
      </c>
      <c r="TUE459" s="44">
        <f>TUC459*TUD459</f>
        <v>25.423728813559322</v>
      </c>
      <c r="TUF459" s="9"/>
      <c r="TUG459" s="44"/>
      <c r="TUH459" s="9"/>
      <c r="TUI459" s="44"/>
      <c r="TUJ459" s="45">
        <f>TUE459+TUG459+TUI459</f>
        <v>25.423728813559322</v>
      </c>
      <c r="UDT459" s="25"/>
      <c r="UDU459" s="9" t="s">
        <v>173</v>
      </c>
      <c r="UDV459" s="26" t="s">
        <v>174</v>
      </c>
      <c r="UDW459" s="9" t="s">
        <v>11</v>
      </c>
      <c r="UDX459" s="9"/>
      <c r="UDY459" s="44">
        <f>UDY458</f>
        <v>2</v>
      </c>
      <c r="UDZ459" s="44">
        <f>15/1.18</f>
        <v>12.711864406779661</v>
      </c>
      <c r="UEA459" s="44">
        <f>UDY459*UDZ459</f>
        <v>25.423728813559322</v>
      </c>
      <c r="UEB459" s="9"/>
      <c r="UEC459" s="44"/>
      <c r="UED459" s="9"/>
      <c r="UEE459" s="44"/>
      <c r="UEF459" s="45">
        <f>UEA459+UEC459+UEE459</f>
        <v>25.423728813559322</v>
      </c>
      <c r="UNP459" s="25"/>
      <c r="UNQ459" s="9" t="s">
        <v>173</v>
      </c>
      <c r="UNR459" s="26" t="s">
        <v>174</v>
      </c>
      <c r="UNS459" s="9" t="s">
        <v>11</v>
      </c>
      <c r="UNT459" s="9"/>
      <c r="UNU459" s="44">
        <f>UNU458</f>
        <v>2</v>
      </c>
      <c r="UNV459" s="44">
        <f>15/1.18</f>
        <v>12.711864406779661</v>
      </c>
      <c r="UNW459" s="44">
        <f>UNU459*UNV459</f>
        <v>25.423728813559322</v>
      </c>
      <c r="UNX459" s="9"/>
      <c r="UNY459" s="44"/>
      <c r="UNZ459" s="9"/>
      <c r="UOA459" s="44"/>
      <c r="UOB459" s="45">
        <f>UNW459+UNY459+UOA459</f>
        <v>25.423728813559322</v>
      </c>
      <c r="UXL459" s="25"/>
      <c r="UXM459" s="9" t="s">
        <v>173</v>
      </c>
      <c r="UXN459" s="26" t="s">
        <v>174</v>
      </c>
      <c r="UXO459" s="9" t="s">
        <v>11</v>
      </c>
      <c r="UXP459" s="9"/>
      <c r="UXQ459" s="44">
        <f>UXQ458</f>
        <v>2</v>
      </c>
      <c r="UXR459" s="44">
        <f>15/1.18</f>
        <v>12.711864406779661</v>
      </c>
      <c r="UXS459" s="44">
        <f>UXQ459*UXR459</f>
        <v>25.423728813559322</v>
      </c>
      <c r="UXT459" s="9"/>
      <c r="UXU459" s="44"/>
      <c r="UXV459" s="9"/>
      <c r="UXW459" s="44"/>
      <c r="UXX459" s="45">
        <f>UXS459+UXU459+UXW459</f>
        <v>25.423728813559322</v>
      </c>
      <c r="VHH459" s="25"/>
      <c r="VHI459" s="9" t="s">
        <v>173</v>
      </c>
      <c r="VHJ459" s="26" t="s">
        <v>174</v>
      </c>
      <c r="VHK459" s="9" t="s">
        <v>11</v>
      </c>
      <c r="VHL459" s="9"/>
      <c r="VHM459" s="44">
        <f>VHM458</f>
        <v>2</v>
      </c>
      <c r="VHN459" s="44">
        <f>15/1.18</f>
        <v>12.711864406779661</v>
      </c>
      <c r="VHO459" s="44">
        <f>VHM459*VHN459</f>
        <v>25.423728813559322</v>
      </c>
      <c r="VHP459" s="9"/>
      <c r="VHQ459" s="44"/>
      <c r="VHR459" s="9"/>
      <c r="VHS459" s="44"/>
      <c r="VHT459" s="45">
        <f>VHO459+VHQ459+VHS459</f>
        <v>25.423728813559322</v>
      </c>
      <c r="VRD459" s="25"/>
      <c r="VRE459" s="9" t="s">
        <v>173</v>
      </c>
      <c r="VRF459" s="26" t="s">
        <v>174</v>
      </c>
      <c r="VRG459" s="9" t="s">
        <v>11</v>
      </c>
      <c r="VRH459" s="9"/>
      <c r="VRI459" s="44">
        <f>VRI458</f>
        <v>2</v>
      </c>
      <c r="VRJ459" s="44">
        <f>15/1.18</f>
        <v>12.711864406779661</v>
      </c>
      <c r="VRK459" s="44">
        <f>VRI459*VRJ459</f>
        <v>25.423728813559322</v>
      </c>
      <c r="VRL459" s="9"/>
      <c r="VRM459" s="44"/>
      <c r="VRN459" s="9"/>
      <c r="VRO459" s="44"/>
      <c r="VRP459" s="45">
        <f>VRK459+VRM459+VRO459</f>
        <v>25.423728813559322</v>
      </c>
      <c r="WAZ459" s="25"/>
      <c r="WBA459" s="9" t="s">
        <v>173</v>
      </c>
      <c r="WBB459" s="26" t="s">
        <v>174</v>
      </c>
      <c r="WBC459" s="9" t="s">
        <v>11</v>
      </c>
      <c r="WBD459" s="9"/>
      <c r="WBE459" s="44">
        <f>WBE458</f>
        <v>2</v>
      </c>
      <c r="WBF459" s="44">
        <f>15/1.18</f>
        <v>12.711864406779661</v>
      </c>
      <c r="WBG459" s="44">
        <f>WBE459*WBF459</f>
        <v>25.423728813559322</v>
      </c>
      <c r="WBH459" s="9"/>
      <c r="WBI459" s="44"/>
      <c r="WBJ459" s="9"/>
      <c r="WBK459" s="44"/>
      <c r="WBL459" s="45">
        <f>WBG459+WBI459+WBK459</f>
        <v>25.423728813559322</v>
      </c>
      <c r="WKV459" s="25"/>
      <c r="WKW459" s="9" t="s">
        <v>173</v>
      </c>
      <c r="WKX459" s="26" t="s">
        <v>174</v>
      </c>
      <c r="WKY459" s="9" t="s">
        <v>11</v>
      </c>
      <c r="WKZ459" s="9"/>
      <c r="WLA459" s="44">
        <f>WLA458</f>
        <v>2</v>
      </c>
      <c r="WLB459" s="44">
        <f>15/1.18</f>
        <v>12.711864406779661</v>
      </c>
      <c r="WLC459" s="44">
        <f>WLA459*WLB459</f>
        <v>25.423728813559322</v>
      </c>
      <c r="WLD459" s="9"/>
      <c r="WLE459" s="44"/>
      <c r="WLF459" s="9"/>
      <c r="WLG459" s="44"/>
      <c r="WLH459" s="45">
        <f>WLC459+WLE459+WLG459</f>
        <v>25.423728813559322</v>
      </c>
      <c r="WUR459" s="25"/>
      <c r="WUS459" s="9" t="s">
        <v>173</v>
      </c>
      <c r="WUT459" s="26" t="s">
        <v>174</v>
      </c>
      <c r="WUU459" s="9" t="s">
        <v>11</v>
      </c>
      <c r="WUV459" s="9"/>
      <c r="WUW459" s="44">
        <f>WUW458</f>
        <v>2</v>
      </c>
      <c r="WUX459" s="44">
        <f>15/1.18</f>
        <v>12.711864406779661</v>
      </c>
      <c r="WUY459" s="44">
        <f>WUW459*WUX459</f>
        <v>25.423728813559322</v>
      </c>
      <c r="WUZ459" s="9"/>
      <c r="WVA459" s="44"/>
      <c r="WVB459" s="9"/>
      <c r="WVC459" s="44"/>
      <c r="WVD459" s="45">
        <f>WUY459+WVA459+WVC459</f>
        <v>25.423728813559322</v>
      </c>
    </row>
    <row r="460" spans="1:1020 1264:2044 2288:3068 3312:4092 4336:5116 5360:6140 6384:7164 7408:8188 8432:9212 9456:10236 10480:11260 11504:12284 12528:13308 13552:14332 14576:15356 15600:16124" ht="16.5" thickBot="1" x14ac:dyDescent="0.4">
      <c r="A460" s="67"/>
      <c r="B460" s="69" t="s">
        <v>6</v>
      </c>
      <c r="C460" s="68"/>
      <c r="D460" s="98"/>
      <c r="E460" s="98"/>
      <c r="F460" s="99">
        <f>SUM(F7:F459)</f>
        <v>0</v>
      </c>
    </row>
    <row r="461" spans="1:1020 1264:2044 2288:3068 3312:4092 4336:5116 5360:6140 6384:7164 7408:8188 8432:9212 9456:10236 10480:11260 11504:12284 12528:13308 13552:14332 14576:15356 15600:16124" ht="16.5" thickBot="1" x14ac:dyDescent="0.4">
      <c r="A461" s="76"/>
      <c r="B461" s="77" t="s">
        <v>774</v>
      </c>
      <c r="C461" s="72"/>
      <c r="D461" s="79"/>
      <c r="E461" s="79"/>
      <c r="F461" s="82">
        <f>F460*C461</f>
        <v>0</v>
      </c>
    </row>
    <row r="462" spans="1:1020 1264:2044 2288:3068 3312:4092 4336:5116 5360:6140 6384:7164 7408:8188 8432:9212 9456:10236 10480:11260 11504:12284 12528:13308 13552:14332 14576:15356 15600:16124" ht="16.5" thickBot="1" x14ac:dyDescent="0.4">
      <c r="A462" s="70"/>
      <c r="B462" s="75" t="s">
        <v>7</v>
      </c>
      <c r="C462" s="11"/>
      <c r="D462" s="74"/>
      <c r="E462" s="74"/>
      <c r="F462" s="74">
        <f>SUM(F460:F461)</f>
        <v>0</v>
      </c>
    </row>
    <row r="463" spans="1:1020 1264:2044 2288:3068 3312:4092 4336:5116 5360:6140 6384:7164 7408:8188 8432:9212 9456:10236 10480:11260 11504:12284 12528:13308 13552:14332 14576:15356 15600:16124" ht="16.5" thickBot="1" x14ac:dyDescent="0.4">
      <c r="A463" s="76"/>
      <c r="B463" s="77" t="s">
        <v>8</v>
      </c>
      <c r="C463" s="72"/>
      <c r="D463" s="79"/>
      <c r="E463" s="79"/>
      <c r="F463" s="82">
        <f>F462*C463</f>
        <v>0</v>
      </c>
    </row>
    <row r="464" spans="1:1020 1264:2044 2288:3068 3312:4092 4336:5116 5360:6140 6384:7164 7408:8188 8432:9212 9456:10236 10480:11260 11504:12284 12528:13308 13552:14332 14576:15356 15600:16124" ht="16.5" thickBot="1" x14ac:dyDescent="0.4">
      <c r="A464" s="70"/>
      <c r="B464" s="75" t="s">
        <v>7</v>
      </c>
      <c r="C464" s="11"/>
      <c r="D464" s="74"/>
      <c r="E464" s="74"/>
      <c r="F464" s="74">
        <f>SUM(F462:F463)</f>
        <v>0</v>
      </c>
    </row>
    <row r="465" spans="1:6" ht="16.5" thickBot="1" x14ac:dyDescent="0.4">
      <c r="A465" s="70"/>
      <c r="B465" s="71" t="s">
        <v>775</v>
      </c>
      <c r="C465" s="83"/>
      <c r="D465" s="74"/>
      <c r="E465" s="74"/>
      <c r="F465" s="73">
        <f>F464*C465</f>
        <v>0</v>
      </c>
    </row>
    <row r="466" spans="1:6" ht="16.5" thickBot="1" x14ac:dyDescent="0.4">
      <c r="A466" s="76"/>
      <c r="B466" s="91" t="s">
        <v>7</v>
      </c>
      <c r="C466" s="78"/>
      <c r="D466" s="79"/>
      <c r="E466" s="79"/>
      <c r="F466" s="79">
        <f>SUM(F464:F465)</f>
        <v>0</v>
      </c>
    </row>
    <row r="467" spans="1:6" ht="24" customHeight="1" x14ac:dyDescent="0.35">
      <c r="A467" s="81"/>
      <c r="B467" s="84"/>
      <c r="C467" s="1"/>
      <c r="D467" s="85"/>
      <c r="E467" s="1"/>
      <c r="F467" s="86"/>
    </row>
  </sheetData>
  <autoFilter ref="A6:G46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  კრებსითი სატენდერო</vt:lpstr>
      <vt:lpstr>'1_1  კრებსითი სატენდერო'!Print_Area</vt:lpstr>
      <vt:lpstr>'1_1 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2021-03-19T09:59:37Z</dcterms:modified>
</cp:coreProperties>
</file>